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jemmesider\tresfjordskytterlag\html\Stevner\Serieskyting\2015\"/>
    </mc:Choice>
  </mc:AlternateContent>
  <bookViews>
    <workbookView xWindow="120" yWindow="120" windowWidth="15180" windowHeight="8835" activeTab="2"/>
  </bookViews>
  <sheets>
    <sheet name="Gruppe 1 " sheetId="4" r:id="rId1"/>
    <sheet name="Gruppe 2 " sheetId="5" r:id="rId2"/>
    <sheet name="Gruppe 3" sheetId="1" r:id="rId3"/>
    <sheet name="Fylkescup" sheetId="6" r:id="rId4"/>
  </sheets>
  <calcPr calcId="152511"/>
</workbook>
</file>

<file path=xl/calcChain.xml><?xml version="1.0" encoding="utf-8"?>
<calcChain xmlns="http://schemas.openxmlformats.org/spreadsheetml/2006/main">
  <c r="I97" i="1" l="1"/>
  <c r="P97" i="1" s="1"/>
  <c r="F14" i="6"/>
  <c r="G14" i="6"/>
  <c r="H14" i="6"/>
  <c r="I14" i="6" s="1"/>
  <c r="F23" i="6"/>
  <c r="I23" i="6" s="1"/>
  <c r="G23" i="6"/>
  <c r="H23" i="6"/>
  <c r="F32" i="6"/>
  <c r="G32" i="6"/>
  <c r="H32" i="6"/>
  <c r="I32" i="6"/>
  <c r="F41" i="6"/>
  <c r="G41" i="6"/>
  <c r="H41" i="6"/>
  <c r="I41" i="6"/>
  <c r="Z11" i="1"/>
  <c r="AB11" i="1"/>
  <c r="Z12" i="1"/>
  <c r="AB12" i="1"/>
  <c r="Z13" i="1"/>
  <c r="AB13" i="1"/>
  <c r="F15" i="1"/>
  <c r="I15" i="1" s="1"/>
  <c r="P16" i="1" s="1"/>
  <c r="G15" i="1"/>
  <c r="H15" i="1"/>
  <c r="L15" i="1"/>
  <c r="M15" i="1"/>
  <c r="N15" i="1"/>
  <c r="O15" i="1"/>
  <c r="R14" i="1"/>
  <c r="Z14" i="1" s="1"/>
  <c r="AC15" i="1" s="1"/>
  <c r="T14" i="1"/>
  <c r="AB14" i="1" s="1"/>
  <c r="AE15" i="1" s="1"/>
  <c r="V14" i="1"/>
  <c r="X14" i="1"/>
  <c r="Z20" i="1"/>
  <c r="AB20" i="1"/>
  <c r="Z21" i="1"/>
  <c r="AB21" i="1"/>
  <c r="Z22" i="1"/>
  <c r="AB22" i="1"/>
  <c r="F24" i="1"/>
  <c r="G24" i="1"/>
  <c r="H24" i="1"/>
  <c r="L24" i="1"/>
  <c r="M24" i="1"/>
  <c r="N24" i="1"/>
  <c r="O24" i="1" s="1"/>
  <c r="R23" i="1"/>
  <c r="T23" i="1"/>
  <c r="V23" i="1"/>
  <c r="X23" i="1"/>
  <c r="Z30" i="1"/>
  <c r="AB30" i="1"/>
  <c r="Z31" i="1"/>
  <c r="AB31" i="1"/>
  <c r="Z32" i="1"/>
  <c r="AB32" i="1"/>
  <c r="F34" i="1"/>
  <c r="G34" i="1"/>
  <c r="H34" i="1"/>
  <c r="I34" i="1"/>
  <c r="L34" i="1"/>
  <c r="M34" i="1"/>
  <c r="N34" i="1"/>
  <c r="O34" i="1" s="1"/>
  <c r="P35" i="1" s="1"/>
  <c r="R33" i="1"/>
  <c r="Z33" i="1" s="1"/>
  <c r="AC34" i="1" s="1"/>
  <c r="T33" i="1"/>
  <c r="V33" i="1"/>
  <c r="X33" i="1"/>
  <c r="Z40" i="1"/>
  <c r="AB40" i="1"/>
  <c r="Z41" i="1"/>
  <c r="AB41" i="1"/>
  <c r="Z42" i="1"/>
  <c r="AB42" i="1"/>
  <c r="F44" i="1"/>
  <c r="G44" i="1"/>
  <c r="I44" i="1" s="1"/>
  <c r="P45" i="1" s="1"/>
  <c r="AF45" i="1" s="1"/>
  <c r="H44" i="1"/>
  <c r="L44" i="1"/>
  <c r="M44" i="1"/>
  <c r="N44" i="1"/>
  <c r="R43" i="1"/>
  <c r="T43" i="1"/>
  <c r="AB43" i="1" s="1"/>
  <c r="AE44" i="1" s="1"/>
  <c r="V43" i="1"/>
  <c r="X43" i="1"/>
  <c r="Z50" i="1"/>
  <c r="AB50" i="1"/>
  <c r="Z51" i="1"/>
  <c r="AB51" i="1"/>
  <c r="Z52" i="1"/>
  <c r="AB52" i="1"/>
  <c r="F54" i="1"/>
  <c r="I54" i="1" s="1"/>
  <c r="P55" i="1" s="1"/>
  <c r="AF55" i="1" s="1"/>
  <c r="G54" i="1"/>
  <c r="H54" i="1"/>
  <c r="L54" i="1"/>
  <c r="M54" i="1"/>
  <c r="N54" i="1"/>
  <c r="R53" i="1"/>
  <c r="Z53" i="1" s="1"/>
  <c r="AC54" i="1" s="1"/>
  <c r="T53" i="1"/>
  <c r="AB53" i="1"/>
  <c r="AE54" i="1"/>
  <c r="V53" i="1"/>
  <c r="X53" i="1"/>
  <c r="Z60" i="1"/>
  <c r="AB60" i="1"/>
  <c r="Z61" i="1"/>
  <c r="AB61" i="1"/>
  <c r="Z62" i="1"/>
  <c r="AB62" i="1"/>
  <c r="F64" i="1"/>
  <c r="I64" i="1" s="1"/>
  <c r="G64" i="1"/>
  <c r="H64" i="1"/>
  <c r="L64" i="1"/>
  <c r="M64" i="1"/>
  <c r="N64" i="1"/>
  <c r="O64" i="1" s="1"/>
  <c r="R63" i="1"/>
  <c r="Z63" i="1"/>
  <c r="AC64" i="1"/>
  <c r="T63" i="1"/>
  <c r="V63" i="1"/>
  <c r="X63" i="1"/>
  <c r="AB63" i="1" s="1"/>
  <c r="AE64" i="1" s="1"/>
  <c r="Z71" i="1"/>
  <c r="AB71" i="1"/>
  <c r="Z72" i="1"/>
  <c r="AB72" i="1"/>
  <c r="Z73" i="1"/>
  <c r="AB73" i="1"/>
  <c r="F75" i="1"/>
  <c r="G75" i="1"/>
  <c r="H75" i="1"/>
  <c r="L75" i="1"/>
  <c r="M75" i="1"/>
  <c r="O75" i="1" s="1"/>
  <c r="N75" i="1"/>
  <c r="R74" i="1"/>
  <c r="T74" i="1"/>
  <c r="V74" i="1"/>
  <c r="X74" i="1"/>
  <c r="Z82" i="1"/>
  <c r="AB82" i="1"/>
  <c r="Z83" i="1"/>
  <c r="AB83" i="1"/>
  <c r="Z84" i="1"/>
  <c r="AB84" i="1"/>
  <c r="F86" i="1"/>
  <c r="G86" i="1"/>
  <c r="H86" i="1"/>
  <c r="L86" i="1"/>
  <c r="O86" i="1" s="1"/>
  <c r="P87" i="1" s="1"/>
  <c r="M86" i="1"/>
  <c r="N86" i="1"/>
  <c r="R85" i="1"/>
  <c r="Z85" i="1" s="1"/>
  <c r="AC86" i="1" s="1"/>
  <c r="T85" i="1"/>
  <c r="V85" i="1"/>
  <c r="X85" i="1"/>
  <c r="AB85" i="1" s="1"/>
  <c r="AE86" i="1" s="1"/>
  <c r="Z92" i="1"/>
  <c r="AB92" i="1"/>
  <c r="Z93" i="1"/>
  <c r="AB93" i="1"/>
  <c r="Z94" i="1"/>
  <c r="AB94" i="1"/>
  <c r="Z95" i="1"/>
  <c r="AB95" i="1"/>
  <c r="F97" i="1"/>
  <c r="G97" i="1"/>
  <c r="H97" i="1"/>
  <c r="L97" i="1"/>
  <c r="M97" i="1"/>
  <c r="N97" i="1"/>
  <c r="O97" i="1"/>
  <c r="R96" i="1"/>
  <c r="Z96" i="1" s="1"/>
  <c r="AC97" i="1" s="1"/>
  <c r="T96" i="1"/>
  <c r="V96" i="1"/>
  <c r="X96" i="1"/>
  <c r="AB96" i="1" s="1"/>
  <c r="AE97" i="1" s="1"/>
  <c r="Z102" i="1"/>
  <c r="AB102" i="1"/>
  <c r="Z103" i="1"/>
  <c r="AB103" i="1"/>
  <c r="Z104" i="1"/>
  <c r="AB104" i="1"/>
  <c r="Z105" i="1"/>
  <c r="AB105" i="1"/>
  <c r="F107" i="1"/>
  <c r="G107" i="1"/>
  <c r="H107" i="1"/>
  <c r="L107" i="1"/>
  <c r="M107" i="1"/>
  <c r="N107" i="1"/>
  <c r="O107" i="1"/>
  <c r="P108" i="1" s="1"/>
  <c r="R106" i="1"/>
  <c r="Z106" i="1" s="1"/>
  <c r="AC107" i="1" s="1"/>
  <c r="T106" i="1"/>
  <c r="V106" i="1"/>
  <c r="X106" i="1"/>
  <c r="AB106" i="1"/>
  <c r="AE107" i="1"/>
  <c r="Z15" i="5"/>
  <c r="AB15" i="5"/>
  <c r="Z16" i="5"/>
  <c r="AB16" i="5"/>
  <c r="Z17" i="5"/>
  <c r="AB17" i="5"/>
  <c r="F18" i="5"/>
  <c r="G18" i="5"/>
  <c r="H18" i="5"/>
  <c r="I18" i="5"/>
  <c r="L18" i="5"/>
  <c r="O18" i="5" s="1"/>
  <c r="M18" i="5"/>
  <c r="N18" i="5"/>
  <c r="R18" i="5"/>
  <c r="T18" i="5"/>
  <c r="AB18" i="5" s="1"/>
  <c r="AE19" i="5" s="1"/>
  <c r="V18" i="5"/>
  <c r="X18" i="5"/>
  <c r="Z18" i="5"/>
  <c r="AC19" i="5" s="1"/>
  <c r="Z24" i="5"/>
  <c r="AB24" i="5"/>
  <c r="Z25" i="5"/>
  <c r="AB25" i="5"/>
  <c r="Z26" i="5"/>
  <c r="AB26" i="5"/>
  <c r="F27" i="5"/>
  <c r="G27" i="5"/>
  <c r="H27" i="5"/>
  <c r="I27" i="5"/>
  <c r="P28" i="5" s="1"/>
  <c r="L27" i="5"/>
  <c r="O27" i="5" s="1"/>
  <c r="M27" i="5"/>
  <c r="N27" i="5"/>
  <c r="R27" i="5"/>
  <c r="T27" i="5"/>
  <c r="AB27" i="5" s="1"/>
  <c r="AE28" i="5" s="1"/>
  <c r="V27" i="5"/>
  <c r="X27" i="5"/>
  <c r="Z27" i="5"/>
  <c r="AC28" i="5" s="1"/>
  <c r="Z33" i="5"/>
  <c r="AB33" i="5"/>
  <c r="Z34" i="5"/>
  <c r="AB34" i="5"/>
  <c r="Z35" i="5"/>
  <c r="AB35" i="5"/>
  <c r="F36" i="5"/>
  <c r="G36" i="5"/>
  <c r="H36" i="5"/>
  <c r="I36" i="5"/>
  <c r="L36" i="5"/>
  <c r="O36" i="5" s="1"/>
  <c r="M36" i="5"/>
  <c r="N36" i="5"/>
  <c r="R36" i="5"/>
  <c r="T36" i="5"/>
  <c r="AB36" i="5" s="1"/>
  <c r="AE37" i="5" s="1"/>
  <c r="V36" i="5"/>
  <c r="X36" i="5"/>
  <c r="Z36" i="5"/>
  <c r="AC37" i="5" s="1"/>
  <c r="Z42" i="5"/>
  <c r="AB42" i="5"/>
  <c r="Z43" i="5"/>
  <c r="AB43" i="5"/>
  <c r="Z44" i="5"/>
  <c r="AB44" i="5"/>
  <c r="F45" i="5"/>
  <c r="G45" i="5"/>
  <c r="H45" i="5"/>
  <c r="I45" i="5"/>
  <c r="P46" i="5" s="1"/>
  <c r="AF47" i="5" s="1"/>
  <c r="L45" i="5"/>
  <c r="O45" i="5" s="1"/>
  <c r="M45" i="5"/>
  <c r="N45" i="5"/>
  <c r="R45" i="5"/>
  <c r="T45" i="5"/>
  <c r="AB45" i="5" s="1"/>
  <c r="V45" i="5"/>
  <c r="X45" i="5"/>
  <c r="Z45" i="5"/>
  <c r="AC46" i="5"/>
  <c r="AE46" i="5"/>
  <c r="Z53" i="5"/>
  <c r="AB53" i="5"/>
  <c r="Z54" i="5"/>
  <c r="AB54" i="5"/>
  <c r="Z55" i="5"/>
  <c r="AB55" i="5"/>
  <c r="Z56" i="5"/>
  <c r="AB56" i="5"/>
  <c r="F57" i="5"/>
  <c r="I57" i="5" s="1"/>
  <c r="P58" i="5" s="1"/>
  <c r="AF59" i="5" s="1"/>
  <c r="G57" i="5"/>
  <c r="H57" i="5"/>
  <c r="L57" i="5"/>
  <c r="M57" i="5"/>
  <c r="N57" i="5"/>
  <c r="O57" i="5"/>
  <c r="R57" i="5"/>
  <c r="Z57" i="5" s="1"/>
  <c r="AC58" i="5" s="1"/>
  <c r="T57" i="5"/>
  <c r="AB57" i="5" s="1"/>
  <c r="AE58" i="5" s="1"/>
  <c r="V57" i="5"/>
  <c r="X57" i="5"/>
  <c r="Z9" i="4"/>
  <c r="AB9" i="4"/>
  <c r="Z10" i="4"/>
  <c r="AB10" i="4"/>
  <c r="Z11" i="4"/>
  <c r="AB11" i="4"/>
  <c r="F12" i="4"/>
  <c r="I12" i="4" s="1"/>
  <c r="P13" i="4" s="1"/>
  <c r="G12" i="4"/>
  <c r="H12" i="4"/>
  <c r="L12" i="4"/>
  <c r="M12" i="4"/>
  <c r="N12" i="4"/>
  <c r="O12" i="4"/>
  <c r="R12" i="4"/>
  <c r="Z12" i="4" s="1"/>
  <c r="AC13" i="4" s="1"/>
  <c r="T12" i="4"/>
  <c r="V12" i="4"/>
  <c r="X12" i="4"/>
  <c r="AB12" i="4"/>
  <c r="AE13" i="4"/>
  <c r="Z18" i="4"/>
  <c r="AB18" i="4"/>
  <c r="Z19" i="4"/>
  <c r="AB19" i="4"/>
  <c r="Z20" i="4"/>
  <c r="AB20" i="4"/>
  <c r="F21" i="4"/>
  <c r="I21" i="4" s="1"/>
  <c r="P22" i="4" s="1"/>
  <c r="AF23" i="4" s="1"/>
  <c r="G21" i="4"/>
  <c r="H21" i="4"/>
  <c r="L21" i="4"/>
  <c r="M21" i="4"/>
  <c r="N21" i="4"/>
  <c r="O21" i="4"/>
  <c r="R21" i="4"/>
  <c r="Z21" i="4" s="1"/>
  <c r="AC22" i="4" s="1"/>
  <c r="T21" i="4"/>
  <c r="V21" i="4"/>
  <c r="X21" i="4"/>
  <c r="AB21" i="4"/>
  <c r="AE22" i="4"/>
  <c r="Z27" i="4"/>
  <c r="AB27" i="4"/>
  <c r="Z28" i="4"/>
  <c r="AB28" i="4"/>
  <c r="Z29" i="4"/>
  <c r="AB29" i="4"/>
  <c r="F30" i="4"/>
  <c r="I30" i="4" s="1"/>
  <c r="P31" i="4" s="1"/>
  <c r="AF32" i="4" s="1"/>
  <c r="G30" i="4"/>
  <c r="H30" i="4"/>
  <c r="L30" i="4"/>
  <c r="M30" i="4"/>
  <c r="N30" i="4"/>
  <c r="O30" i="4"/>
  <c r="R30" i="4"/>
  <c r="Z30" i="4" s="1"/>
  <c r="AC31" i="4" s="1"/>
  <c r="T30" i="4"/>
  <c r="AB30" i="4" s="1"/>
  <c r="AE31" i="4" s="1"/>
  <c r="V30" i="4"/>
  <c r="X30" i="4"/>
  <c r="Z36" i="4"/>
  <c r="AB36" i="4"/>
  <c r="Z37" i="4"/>
  <c r="AB37" i="4"/>
  <c r="Z38" i="4"/>
  <c r="AB38" i="4"/>
  <c r="F39" i="4"/>
  <c r="I39" i="4" s="1"/>
  <c r="P40" i="4" s="1"/>
  <c r="AF41" i="4" s="1"/>
  <c r="G39" i="4"/>
  <c r="H39" i="4"/>
  <c r="L39" i="4"/>
  <c r="M39" i="4"/>
  <c r="N39" i="4"/>
  <c r="O39" i="4"/>
  <c r="R39" i="4"/>
  <c r="Z39" i="4" s="1"/>
  <c r="T39" i="4"/>
  <c r="V39" i="4"/>
  <c r="X39" i="4"/>
  <c r="AB39" i="4"/>
  <c r="AC40" i="4"/>
  <c r="AE40" i="4"/>
  <c r="Z45" i="4"/>
  <c r="AB45" i="4"/>
  <c r="Z46" i="4"/>
  <c r="AB46" i="4"/>
  <c r="Z47" i="4"/>
  <c r="AB47" i="4"/>
  <c r="F48" i="4"/>
  <c r="I48" i="4" s="1"/>
  <c r="P49" i="4" s="1"/>
  <c r="AF50" i="4" s="1"/>
  <c r="G48" i="4"/>
  <c r="H48" i="4"/>
  <c r="L48" i="4"/>
  <c r="M48" i="4"/>
  <c r="N48" i="4"/>
  <c r="O48" i="4"/>
  <c r="R48" i="4"/>
  <c r="Z48" i="4" s="1"/>
  <c r="AC49" i="4" s="1"/>
  <c r="T48" i="4"/>
  <c r="AB48" i="4" s="1"/>
  <c r="AE49" i="4" s="1"/>
  <c r="V48" i="4"/>
  <c r="X48" i="4"/>
  <c r="Z54" i="4"/>
  <c r="AB54" i="4"/>
  <c r="Z55" i="4"/>
  <c r="AB55" i="4"/>
  <c r="Z56" i="4"/>
  <c r="AB56" i="4"/>
  <c r="F57" i="4"/>
  <c r="I57" i="4" s="1"/>
  <c r="P58" i="4" s="1"/>
  <c r="AF59" i="4" s="1"/>
  <c r="G57" i="4"/>
  <c r="H57" i="4"/>
  <c r="L57" i="4"/>
  <c r="M57" i="4"/>
  <c r="N57" i="4"/>
  <c r="O57" i="4"/>
  <c r="R57" i="4"/>
  <c r="Z57" i="4" s="1"/>
  <c r="AC58" i="4" s="1"/>
  <c r="T57" i="4"/>
  <c r="AB57" i="4" s="1"/>
  <c r="AE58" i="4" s="1"/>
  <c r="V57" i="4"/>
  <c r="X57" i="4"/>
  <c r="Z72" i="4"/>
  <c r="AB72" i="4"/>
  <c r="Z73" i="4"/>
  <c r="AB73" i="4"/>
  <c r="Z74" i="4"/>
  <c r="AB74" i="4"/>
  <c r="F75" i="4"/>
  <c r="I75" i="4" s="1"/>
  <c r="P76" i="4" s="1"/>
  <c r="G75" i="4"/>
  <c r="H75" i="4"/>
  <c r="L75" i="4"/>
  <c r="M75" i="4"/>
  <c r="N75" i="4"/>
  <c r="O75" i="4"/>
  <c r="R75" i="4"/>
  <c r="Z75" i="4" s="1"/>
  <c r="T75" i="4"/>
  <c r="AB75" i="4" s="1"/>
  <c r="V75" i="4"/>
  <c r="X75" i="4"/>
  <c r="Z23" i="1"/>
  <c r="AC24" i="1"/>
  <c r="I86" i="1"/>
  <c r="Z74" i="1"/>
  <c r="AC75" i="1" s="1"/>
  <c r="Z43" i="1"/>
  <c r="AC44" i="1"/>
  <c r="AB33" i="1"/>
  <c r="AE34" i="1" s="1"/>
  <c r="I75" i="1"/>
  <c r="P76" i="1" s="1"/>
  <c r="AF76" i="1" s="1"/>
  <c r="O54" i="1"/>
  <c r="I24" i="1"/>
  <c r="P25" i="1" s="1"/>
  <c r="AF25" i="1" s="1"/>
  <c r="I107" i="1"/>
  <c r="AB74" i="1"/>
  <c r="AE75" i="1"/>
  <c r="O44" i="1"/>
  <c r="AB23" i="1"/>
  <c r="AE24" i="1"/>
  <c r="P19" i="5" l="1"/>
  <c r="AF20" i="5" s="1"/>
  <c r="AF108" i="1"/>
  <c r="AF87" i="1"/>
  <c r="AF16" i="1"/>
  <c r="AF35" i="1"/>
  <c r="P37" i="5"/>
  <c r="AF38" i="5" s="1"/>
  <c r="P65" i="1"/>
  <c r="AF65" i="1" s="1"/>
  <c r="AF14" i="4"/>
  <c r="AF29" i="5"/>
  <c r="AF98" i="1"/>
</calcChain>
</file>

<file path=xl/sharedStrings.xml><?xml version="1.0" encoding="utf-8"?>
<sst xmlns="http://schemas.openxmlformats.org/spreadsheetml/2006/main" count="617" uniqueCount="89">
  <si>
    <t>Klasse</t>
  </si>
  <si>
    <t>Runde 1</t>
  </si>
  <si>
    <t>Runde 2</t>
  </si>
  <si>
    <t>Runde 3</t>
  </si>
  <si>
    <t>Sum Runde</t>
  </si>
  <si>
    <t>Gruppe 2</t>
  </si>
  <si>
    <t>Gruppe 1</t>
  </si>
  <si>
    <t>Gruppe 3</t>
  </si>
  <si>
    <t>Sum</t>
  </si>
  <si>
    <t>Plassering:</t>
  </si>
  <si>
    <t>1.</t>
  </si>
  <si>
    <t>Innendørs</t>
  </si>
  <si>
    <t>Utendørs</t>
  </si>
  <si>
    <t>Sum Sammenlagt</t>
  </si>
  <si>
    <t xml:space="preserve"> </t>
  </si>
  <si>
    <t>Kvalifisering Fylkescup</t>
  </si>
  <si>
    <t>/</t>
  </si>
  <si>
    <t>Felt</t>
  </si>
  <si>
    <t>Total</t>
  </si>
  <si>
    <t>Cato Haugen</t>
  </si>
  <si>
    <t>Rakvåg A</t>
  </si>
  <si>
    <t>ER</t>
  </si>
  <si>
    <t>Patrick Haugen</t>
  </si>
  <si>
    <t>JR</t>
  </si>
  <si>
    <t>Rakvåg B</t>
  </si>
  <si>
    <t>Nathalie Haugen</t>
  </si>
  <si>
    <t>R</t>
  </si>
  <si>
    <t>Veronika Høgset</t>
  </si>
  <si>
    <t>Daniel Magerøy</t>
  </si>
  <si>
    <t>ASP</t>
  </si>
  <si>
    <t>Rakvåg C</t>
  </si>
  <si>
    <t>Thea Hole</t>
  </si>
  <si>
    <t>Robin Magerøy</t>
  </si>
  <si>
    <t>Dominic Czerniak</t>
  </si>
  <si>
    <t>Rakvåg D</t>
  </si>
  <si>
    <t>Oliver Hole</t>
  </si>
  <si>
    <t>Fredrik Rakvåg</t>
  </si>
  <si>
    <t>Molde A</t>
  </si>
  <si>
    <t>Martin Bolsø-Nilsen</t>
  </si>
  <si>
    <t>Julian Sjøvik Eriksen</t>
  </si>
  <si>
    <t>Jonas Trælvik Farstad</t>
  </si>
  <si>
    <t>Molde B</t>
  </si>
  <si>
    <t>Magnus Mauseth</t>
  </si>
  <si>
    <t>Fredrik Mauseth</t>
  </si>
  <si>
    <t>Nesjestranda og Skaala B</t>
  </si>
  <si>
    <t>Lasse Horsgård</t>
  </si>
  <si>
    <t>Nesjestranda og Skaala C</t>
  </si>
  <si>
    <t>Tobias Sølvik Bringslid</t>
  </si>
  <si>
    <t>Daniel Sagstad Tolaas</t>
  </si>
  <si>
    <t>Henrik André Tolaas</t>
  </si>
  <si>
    <t>Fredrik Tolaas</t>
  </si>
  <si>
    <t>Nesjestranda og Skaala D</t>
  </si>
  <si>
    <t>Øystein Flovikholm</t>
  </si>
  <si>
    <t>Mathias Flovikholm</t>
  </si>
  <si>
    <t>Paul Ivar Tolaas</t>
  </si>
  <si>
    <t>Håkon Tolaas</t>
  </si>
  <si>
    <t>Synnøve Nesje</t>
  </si>
  <si>
    <t xml:space="preserve">Rauma </t>
  </si>
  <si>
    <t>Nesjestramda og Skaala A</t>
  </si>
  <si>
    <t>Brage Skiri</t>
  </si>
  <si>
    <t>Tora Skiri</t>
  </si>
  <si>
    <t>Ronja Foss</t>
  </si>
  <si>
    <t>Aureosen A</t>
  </si>
  <si>
    <t>Kristoffer Åndal</t>
  </si>
  <si>
    <t>Jonas Harvold Sporsheim</t>
  </si>
  <si>
    <t>Rebecca Aandal</t>
  </si>
  <si>
    <t>Malmefjorden A</t>
  </si>
  <si>
    <t>Robin Melsæther</t>
  </si>
  <si>
    <t>Holmemstranda A</t>
  </si>
  <si>
    <t>Trygve Dahle</t>
  </si>
  <si>
    <t>Kasper Dahle Skomsø</t>
  </si>
  <si>
    <t>Severin Dahle Sæterøy</t>
  </si>
  <si>
    <t>Tresfjord A</t>
  </si>
  <si>
    <t>Charlotte Løvik</t>
  </si>
  <si>
    <t>Oline Sætre</t>
  </si>
  <si>
    <t>Martine Smisetfoss</t>
  </si>
  <si>
    <t>Oliver Sætre</t>
  </si>
  <si>
    <t>Amalie Haugen</t>
  </si>
  <si>
    <t>Aleksander</t>
  </si>
  <si>
    <t>Sander Mordal</t>
  </si>
  <si>
    <t>Erling Bjerkeset</t>
  </si>
  <si>
    <t>Serieskyting 2015 ASP</t>
  </si>
  <si>
    <t xml:space="preserve">Serieskyting 2015 jun-rek  </t>
  </si>
  <si>
    <t>Serieskyting 2015 ER/R/ASP(m/reim)</t>
  </si>
  <si>
    <t>Tresfjord B</t>
  </si>
  <si>
    <t>Ingeborg Marie Kjersheim</t>
  </si>
  <si>
    <t>Malin Juul</t>
  </si>
  <si>
    <t>Emma Klauset</t>
  </si>
  <si>
    <t>Bendik Rakvåg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</si>
</sst>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Comic Sans MS"/>
      <family val="4"/>
    </font>
    <font>
      <sz val="20"/>
      <name val="Comic Sans MS"/>
      <family val="4"/>
    </font>
    <font>
      <b/>
      <sz val="10"/>
      <name val="Comic Sans MS"/>
      <family val="4"/>
    </font>
    <font>
      <b/>
      <sz val="14"/>
      <name val="Comic Sans MS"/>
      <family val="4"/>
    </font>
    <font>
      <b/>
      <sz val="16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8"/>
      <name val="Arial"/>
    </font>
    <font>
      <sz val="11"/>
      <name val="Comic Sans MS"/>
      <family val="4"/>
    </font>
    <font>
      <b/>
      <sz val="11"/>
      <name val="Comic Sans MS"/>
      <family val="4"/>
    </font>
    <font>
      <sz val="10"/>
      <name val="Comic Sans M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/>
    <xf numFmtId="0" fontId="10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9" fillId="0" borderId="1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4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11" fillId="0" borderId="0" xfId="0" applyFont="1"/>
    <xf numFmtId="0" fontId="11" fillId="0" borderId="0" xfId="0" applyNumberFormat="1" applyFont="1"/>
    <xf numFmtId="0" fontId="1" fillId="0" borderId="0" xfId="0" applyNumberFormat="1" applyFont="1"/>
  </cellXfs>
  <cellStyles count="1">
    <cellStyle name="Normal" xfId="0" builtinId="0"/>
  </cellStyles>
  <dxfs count="6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mic Sans MS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Tabell6" displayName="Tabell6" ref="R9:R12" headerRowCount="0" totalsRowShown="0" headerRowDxfId="656" dataDxfId="655">
  <tableColumns count="1">
    <tableColumn id="1" name="Kolonne1" headerRowDxfId="657" dataDxfId="658" totalsRowDxfId="659"/>
  </tableColumns>
  <tableStyleInfo name="TableStyleMedium1" showFirstColumn="0" showLastColumn="0" showRowStripes="1" showColumnStripes="1"/>
</table>
</file>

<file path=xl/tables/table10.xml><?xml version="1.0" encoding="utf-8"?>
<table xmlns="http://schemas.openxmlformats.org/spreadsheetml/2006/main" id="15" name="Tabell681016" displayName="Tabell681016" ref="X18:X21" headerRowCount="0" totalsRowShown="0" headerRowDxfId="611" dataDxfId="610">
  <tableColumns count="1">
    <tableColumn id="1" name="Kolonne1" headerRowDxfId="612" dataDxfId="613" totalsRowDxfId="614"/>
  </tableColumns>
  <tableStyleInfo name="TableStyleMedium1" showFirstColumn="0" showLastColumn="0" showRowStripes="1" showColumnStripes="1"/>
</table>
</file>

<file path=xl/tables/table100.xml><?xml version="1.0" encoding="utf-8"?>
<table xmlns="http://schemas.openxmlformats.org/spreadsheetml/2006/main" id="507" name="Tabell6810162228112508" displayName="Tabell6810162228112508" ref="X50:X53" headerRowCount="0" totalsRowShown="0" headerRowDxfId="161" dataDxfId="160">
  <tableColumns count="1">
    <tableColumn id="1" name="Kolonne1" headerRowDxfId="162" dataDxfId="163" totalsRowDxfId="164"/>
  </tableColumns>
  <tableStyleInfo name="TableStyleMedium1" showFirstColumn="0" showLastColumn="0" showRowStripes="1" showColumnStripes="1"/>
</table>
</file>

<file path=xl/tables/table101.xml><?xml version="1.0" encoding="utf-8"?>
<table xmlns="http://schemas.openxmlformats.org/spreadsheetml/2006/main" id="508" name="Tabell6911172329113509" displayName="Tabell6911172329113509" ref="Z50:Z53" headerRowCount="0" totalsRowShown="0" headerRowDxfId="156" dataDxfId="155">
  <tableColumns count="1">
    <tableColumn id="1" name="Kolonne1" headerRowDxfId="157" dataDxfId="158" totalsRowDxfId="159">
      <calculatedColumnFormula>+R50+V50</calculatedColumnFormula>
    </tableColumn>
  </tableColumns>
  <tableStyleInfo name="TableStyleMedium1" showFirstColumn="0" showLastColumn="0" showRowStripes="1" showColumnStripes="1"/>
</table>
</file>

<file path=xl/tables/table102.xml><?xml version="1.0" encoding="utf-8"?>
<table xmlns="http://schemas.openxmlformats.org/spreadsheetml/2006/main" id="509" name="Tabell681012182430114510" displayName="Tabell681012182430114510" ref="AB50:AB53" headerRowCount="0" totalsRowShown="0" headerRowDxfId="151" dataDxfId="150">
  <tableColumns count="1">
    <tableColumn id="1" name="Kolonne1" headerRowDxfId="152" dataDxfId="153" totalsRowDxfId="154">
      <calculatedColumnFormula>+T50+X50</calculatedColumnFormula>
    </tableColumn>
  </tableColumns>
  <tableStyleInfo name="TableStyleMedium1" showFirstColumn="0" showLastColumn="0" showRowStripes="1" showColumnStripes="1"/>
</table>
</file>

<file path=xl/tables/table103.xml><?xml version="1.0" encoding="utf-8"?>
<table xmlns="http://schemas.openxmlformats.org/spreadsheetml/2006/main" id="510" name="Tabell6131925109511" displayName="Tabell6131925109511" ref="R60:R63" headerRowCount="0" totalsRowShown="0" headerRowDxfId="146" dataDxfId="145">
  <tableColumns count="1">
    <tableColumn id="1" name="Kolonne1" headerRowDxfId="147" dataDxfId="148" totalsRowDxfId="149"/>
  </tableColumns>
  <tableStyleInfo name="TableStyleMedium1" showFirstColumn="0" showLastColumn="0" showRowStripes="1" showColumnStripes="1"/>
</table>
</file>

<file path=xl/tables/table104.xml><?xml version="1.0" encoding="utf-8"?>
<table xmlns="http://schemas.openxmlformats.org/spreadsheetml/2006/main" id="511" name="Tabell68142026110512" displayName="Tabell68142026110512" ref="T60:T63" headerRowCount="0" totalsRowShown="0" headerRowDxfId="141" dataDxfId="140">
  <tableColumns count="1">
    <tableColumn id="1" name="Kolonne1" headerRowDxfId="142" dataDxfId="143" totalsRowDxfId="144"/>
  </tableColumns>
  <tableStyleInfo name="TableStyleMedium1" showFirstColumn="0" showLastColumn="0" showRowStripes="1" showColumnStripes="1"/>
</table>
</file>

<file path=xl/tables/table105.xml><?xml version="1.0" encoding="utf-8"?>
<table xmlns="http://schemas.openxmlformats.org/spreadsheetml/2006/main" id="512" name="Tabell69152127111513" displayName="Tabell69152127111513" ref="V60:V63" headerRowCount="0" totalsRowShown="0" headerRowDxfId="136" dataDxfId="135">
  <tableColumns count="1">
    <tableColumn id="1" name="Kolonne1" headerRowDxfId="137" dataDxfId="138" totalsRowDxfId="139"/>
  </tableColumns>
  <tableStyleInfo name="TableStyleMedium1" showFirstColumn="0" showLastColumn="0" showRowStripes="1" showColumnStripes="1"/>
</table>
</file>

<file path=xl/tables/table106.xml><?xml version="1.0" encoding="utf-8"?>
<table xmlns="http://schemas.openxmlformats.org/spreadsheetml/2006/main" id="513" name="Tabell6810162228112514" displayName="Tabell6810162228112514" ref="X60:X63" headerRowCount="0" totalsRowShown="0" headerRowDxfId="131" dataDxfId="130">
  <tableColumns count="1">
    <tableColumn id="1" name="Kolonne1" headerRowDxfId="132" dataDxfId="133" totalsRowDxfId="134"/>
  </tableColumns>
  <tableStyleInfo name="TableStyleMedium1" showFirstColumn="0" showLastColumn="0" showRowStripes="1" showColumnStripes="1"/>
</table>
</file>

<file path=xl/tables/table107.xml><?xml version="1.0" encoding="utf-8"?>
<table xmlns="http://schemas.openxmlformats.org/spreadsheetml/2006/main" id="514" name="Tabell6911172329113515" displayName="Tabell6911172329113515" ref="Z60:Z63" headerRowCount="0" totalsRowShown="0" headerRowDxfId="126" dataDxfId="125">
  <tableColumns count="1">
    <tableColumn id="1" name="Kolonne1" headerRowDxfId="127" dataDxfId="128" totalsRowDxfId="129">
      <calculatedColumnFormula>+R60+V60</calculatedColumnFormula>
    </tableColumn>
  </tableColumns>
  <tableStyleInfo name="TableStyleMedium1" showFirstColumn="0" showLastColumn="0" showRowStripes="1" showColumnStripes="1"/>
</table>
</file>

<file path=xl/tables/table108.xml><?xml version="1.0" encoding="utf-8"?>
<table xmlns="http://schemas.openxmlformats.org/spreadsheetml/2006/main" id="515" name="Tabell681012182430114516" displayName="Tabell681012182430114516" ref="AB60:AB63" headerRowCount="0" totalsRowShown="0" headerRowDxfId="121" dataDxfId="120">
  <tableColumns count="1">
    <tableColumn id="1" name="Kolonne1" headerRowDxfId="122" dataDxfId="123" totalsRowDxfId="124">
      <calculatedColumnFormula>+T60+X60</calculatedColumnFormula>
    </tableColumn>
  </tableColumns>
  <tableStyleInfo name="TableStyleMedium1" showFirstColumn="0" showLastColumn="0" showRowStripes="1" showColumnStripes="1"/>
</table>
</file>

<file path=xl/tables/table109.xml><?xml version="1.0" encoding="utf-8"?>
<table xmlns="http://schemas.openxmlformats.org/spreadsheetml/2006/main" id="516" name="Tabell6131925109517" displayName="Tabell6131925109517" ref="R71:R74" headerRowCount="0" totalsRowShown="0" headerRowDxfId="116" dataDxfId="115">
  <tableColumns count="1">
    <tableColumn id="1" name="Kolonne1" headerRowDxfId="117" dataDxfId="118" totalsRowDxfId="119"/>
  </tableColumns>
  <tableStyleInfo name="TableStyleMedium1" showFirstColumn="0" showLastColumn="0" showRowStripes="1" showColumnStripes="1"/>
</table>
</file>

<file path=xl/tables/table11.xml><?xml version="1.0" encoding="utf-8"?>
<table xmlns="http://schemas.openxmlformats.org/spreadsheetml/2006/main" id="16" name="Tabell691117" displayName="Tabell691117" ref="Z18:Z21" headerRowCount="0" totalsRowShown="0" headerRowDxfId="606" dataDxfId="605">
  <tableColumns count="1">
    <tableColumn id="1" name="Kolonne1" headerRowDxfId="607" dataDxfId="608" totalsRowDxfId="609">
      <calculatedColumnFormula>+R18+V18</calculatedColumnFormula>
    </tableColumn>
  </tableColumns>
  <tableStyleInfo name="TableStyleMedium1" showFirstColumn="0" showLastColumn="0" showRowStripes="1" showColumnStripes="1"/>
</table>
</file>

<file path=xl/tables/table110.xml><?xml version="1.0" encoding="utf-8"?>
<table xmlns="http://schemas.openxmlformats.org/spreadsheetml/2006/main" id="517" name="Tabell68142026110518" displayName="Tabell68142026110518" ref="T71:T74" headerRowCount="0" totalsRowShown="0" headerRowDxfId="111" dataDxfId="110">
  <tableColumns count="1">
    <tableColumn id="1" name="Kolonne1" headerRowDxfId="112" dataDxfId="113" totalsRowDxfId="114"/>
  </tableColumns>
  <tableStyleInfo name="TableStyleMedium1" showFirstColumn="0" showLastColumn="0" showRowStripes="1" showColumnStripes="1"/>
</table>
</file>

<file path=xl/tables/table111.xml><?xml version="1.0" encoding="utf-8"?>
<table xmlns="http://schemas.openxmlformats.org/spreadsheetml/2006/main" id="518" name="Tabell69152127111519" displayName="Tabell69152127111519" ref="V71:V74" headerRowCount="0" totalsRowShown="0" headerRowDxfId="106" dataDxfId="105">
  <tableColumns count="1">
    <tableColumn id="1" name="Kolonne1" headerRowDxfId="107" dataDxfId="108" totalsRowDxfId="109"/>
  </tableColumns>
  <tableStyleInfo name="TableStyleMedium1" showFirstColumn="0" showLastColumn="0" showRowStripes="1" showColumnStripes="1"/>
</table>
</file>

<file path=xl/tables/table112.xml><?xml version="1.0" encoding="utf-8"?>
<table xmlns="http://schemas.openxmlformats.org/spreadsheetml/2006/main" id="519" name="Tabell6810162228112520" displayName="Tabell6810162228112520" ref="X71:X74" headerRowCount="0" totalsRowShown="0" headerRowDxfId="101" dataDxfId="100">
  <tableColumns count="1">
    <tableColumn id="1" name="Kolonne1" headerRowDxfId="102" dataDxfId="103" totalsRowDxfId="104"/>
  </tableColumns>
  <tableStyleInfo name="TableStyleMedium1" showFirstColumn="0" showLastColumn="0" showRowStripes="1" showColumnStripes="1"/>
</table>
</file>

<file path=xl/tables/table113.xml><?xml version="1.0" encoding="utf-8"?>
<table xmlns="http://schemas.openxmlformats.org/spreadsheetml/2006/main" id="520" name="Tabell6911172329113521" displayName="Tabell6911172329113521" ref="Z71:Z74" headerRowCount="0" totalsRowShown="0" headerRowDxfId="96" dataDxfId="95">
  <tableColumns count="1">
    <tableColumn id="1" name="Kolonne1" headerRowDxfId="97" dataDxfId="98" totalsRowDxfId="99">
      <calculatedColumnFormula>+R71+V71</calculatedColumnFormula>
    </tableColumn>
  </tableColumns>
  <tableStyleInfo name="TableStyleMedium1" showFirstColumn="0" showLastColumn="0" showRowStripes="1" showColumnStripes="1"/>
</table>
</file>

<file path=xl/tables/table114.xml><?xml version="1.0" encoding="utf-8"?>
<table xmlns="http://schemas.openxmlformats.org/spreadsheetml/2006/main" id="521" name="Tabell681012182430114522" displayName="Tabell681012182430114522" ref="AB71:AB74" headerRowCount="0" totalsRowShown="0" headerRowDxfId="91" dataDxfId="90">
  <tableColumns count="1">
    <tableColumn id="1" name="Kolonne1" headerRowDxfId="92" dataDxfId="93" totalsRowDxfId="94">
      <calculatedColumnFormula>+T71+X71</calculatedColumnFormula>
    </tableColumn>
  </tableColumns>
  <tableStyleInfo name="TableStyleMedium1" showFirstColumn="0" showLastColumn="0" showRowStripes="1" showColumnStripes="1"/>
</table>
</file>

<file path=xl/tables/table115.xml><?xml version="1.0" encoding="utf-8"?>
<table xmlns="http://schemas.openxmlformats.org/spreadsheetml/2006/main" id="636" name="Tabell6131925109517637" displayName="Tabell6131925109517637" ref="R82:R85" headerRowCount="0" totalsRowShown="0" headerRowDxfId="86" dataDxfId="85">
  <tableColumns count="1">
    <tableColumn id="1" name="Kolonne1" headerRowDxfId="87" dataDxfId="88" totalsRowDxfId="89"/>
  </tableColumns>
  <tableStyleInfo name="TableStyleMedium1" showFirstColumn="0" showLastColumn="0" showRowStripes="1" showColumnStripes="1"/>
</table>
</file>

<file path=xl/tables/table116.xml><?xml version="1.0" encoding="utf-8"?>
<table xmlns="http://schemas.openxmlformats.org/spreadsheetml/2006/main" id="637" name="Tabell68142026110518638" displayName="Tabell68142026110518638" ref="T82:T85" headerRowCount="0" totalsRowShown="0" headerRowDxfId="81" dataDxfId="80">
  <tableColumns count="1">
    <tableColumn id="1" name="Kolonne1" headerRowDxfId="82" dataDxfId="83" totalsRowDxfId="84"/>
  </tableColumns>
  <tableStyleInfo name="TableStyleMedium1" showFirstColumn="0" showLastColumn="0" showRowStripes="1" showColumnStripes="1"/>
</table>
</file>

<file path=xl/tables/table117.xml><?xml version="1.0" encoding="utf-8"?>
<table xmlns="http://schemas.openxmlformats.org/spreadsheetml/2006/main" id="638" name="Tabell69152127111519639" displayName="Tabell69152127111519639" ref="V82:V85" headerRowCount="0" totalsRowShown="0" headerRowDxfId="76" dataDxfId="75">
  <tableColumns count="1">
    <tableColumn id="1" name="Kolonne1" headerRowDxfId="77" dataDxfId="78" totalsRowDxfId="79"/>
  </tableColumns>
  <tableStyleInfo name="TableStyleMedium1" showFirstColumn="0" showLastColumn="0" showRowStripes="1" showColumnStripes="1"/>
</table>
</file>

<file path=xl/tables/table118.xml><?xml version="1.0" encoding="utf-8"?>
<table xmlns="http://schemas.openxmlformats.org/spreadsheetml/2006/main" id="639" name="Tabell6810162228112520640" displayName="Tabell6810162228112520640" ref="X82:X85" headerRowCount="0" totalsRowShown="0" headerRowDxfId="71" dataDxfId="70">
  <tableColumns count="1">
    <tableColumn id="1" name="Kolonne1" headerRowDxfId="72" dataDxfId="73" totalsRowDxfId="74"/>
  </tableColumns>
  <tableStyleInfo name="TableStyleMedium1" showFirstColumn="0" showLastColumn="0" showRowStripes="1" showColumnStripes="1"/>
</table>
</file>

<file path=xl/tables/table119.xml><?xml version="1.0" encoding="utf-8"?>
<table xmlns="http://schemas.openxmlformats.org/spreadsheetml/2006/main" id="640" name="Tabell6911172329113521641" displayName="Tabell6911172329113521641" ref="Z82:Z85" headerRowCount="0" totalsRowShown="0" headerRowDxfId="66" dataDxfId="65">
  <tableColumns count="1">
    <tableColumn id="1" name="Kolonne1" headerRowDxfId="67" dataDxfId="68" totalsRowDxfId="69">
      <calculatedColumnFormula>+R82+V82</calculatedColumnFormula>
    </tableColumn>
  </tableColumns>
  <tableStyleInfo name="TableStyleMedium1" showFirstColumn="0" showLastColumn="0" showRowStripes="1" showColumnStripes="1"/>
</table>
</file>

<file path=xl/tables/table12.xml><?xml version="1.0" encoding="utf-8"?>
<table xmlns="http://schemas.openxmlformats.org/spreadsheetml/2006/main" id="17" name="Tabell68101218" displayName="Tabell68101218" ref="AB18:AB21" headerRowCount="0" totalsRowShown="0" headerRowDxfId="601" dataDxfId="600">
  <tableColumns count="1">
    <tableColumn id="1" name="Kolonne1" headerRowDxfId="602" dataDxfId="603" totalsRowDxfId="604">
      <calculatedColumnFormula>+T18+X18</calculatedColumnFormula>
    </tableColumn>
  </tableColumns>
  <tableStyleInfo name="TableStyleMedium1" showFirstColumn="0" showLastColumn="0" showRowStripes="1" showColumnStripes="1"/>
</table>
</file>

<file path=xl/tables/table120.xml><?xml version="1.0" encoding="utf-8"?>
<table xmlns="http://schemas.openxmlformats.org/spreadsheetml/2006/main" id="641" name="Tabell681012182430114522642" displayName="Tabell681012182430114522642" ref="AB82:AB85" headerRowCount="0" totalsRowShown="0" headerRowDxfId="61" dataDxfId="60">
  <tableColumns count="1">
    <tableColumn id="1" name="Kolonne1" headerRowDxfId="62" dataDxfId="63" totalsRowDxfId="64">
      <calculatedColumnFormula>+T82+X82</calculatedColumnFormula>
    </tableColumn>
  </tableColumns>
  <tableStyleInfo name="TableStyleMedium1" showFirstColumn="0" showLastColumn="0" showRowStripes="1" showColumnStripes="1"/>
</table>
</file>

<file path=xl/tables/table121.xml><?xml version="1.0" encoding="utf-8"?>
<table xmlns="http://schemas.openxmlformats.org/spreadsheetml/2006/main" id="642" name="Tabell6131925109517643" displayName="Tabell6131925109517643" ref="R92:R96" headerRowCount="0" totalsRowShown="0" headerRowDxfId="56" dataDxfId="55">
  <tableColumns count="1">
    <tableColumn id="1" name="Kolonne1" headerRowDxfId="57" dataDxfId="58" totalsRowDxfId="59"/>
  </tableColumns>
  <tableStyleInfo name="TableStyleMedium1" showFirstColumn="0" showLastColumn="0" showRowStripes="1" showColumnStripes="1"/>
</table>
</file>

<file path=xl/tables/table122.xml><?xml version="1.0" encoding="utf-8"?>
<table xmlns="http://schemas.openxmlformats.org/spreadsheetml/2006/main" id="643" name="Tabell68142026110518644" displayName="Tabell68142026110518644" ref="T92:T96" headerRowCount="0" totalsRowShown="0" headerRowDxfId="51" dataDxfId="50">
  <tableColumns count="1">
    <tableColumn id="1" name="Kolonne1" headerRowDxfId="52" dataDxfId="53" totalsRowDxfId="54"/>
  </tableColumns>
  <tableStyleInfo name="TableStyleMedium1" showFirstColumn="0" showLastColumn="0" showRowStripes="1" showColumnStripes="1"/>
</table>
</file>

<file path=xl/tables/table123.xml><?xml version="1.0" encoding="utf-8"?>
<table xmlns="http://schemas.openxmlformats.org/spreadsheetml/2006/main" id="644" name="Tabell69152127111519645" displayName="Tabell69152127111519645" ref="V92:V96" headerRowCount="0" totalsRowShown="0" headerRowDxfId="46" dataDxfId="45">
  <tableColumns count="1">
    <tableColumn id="1" name="Kolonne1" headerRowDxfId="47" dataDxfId="48" totalsRowDxfId="49"/>
  </tableColumns>
  <tableStyleInfo name="TableStyleMedium1" showFirstColumn="0" showLastColumn="0" showRowStripes="1" showColumnStripes="1"/>
</table>
</file>

<file path=xl/tables/table124.xml><?xml version="1.0" encoding="utf-8"?>
<table xmlns="http://schemas.openxmlformats.org/spreadsheetml/2006/main" id="645" name="Tabell6810162228112520646" displayName="Tabell6810162228112520646" ref="X92:X96" headerRowCount="0" totalsRowShown="0" headerRowDxfId="41" dataDxfId="40">
  <tableColumns count="1">
    <tableColumn id="1" name="Kolonne1" headerRowDxfId="42" dataDxfId="43" totalsRowDxfId="44"/>
  </tableColumns>
  <tableStyleInfo name="TableStyleMedium1" showFirstColumn="0" showLastColumn="0" showRowStripes="1" showColumnStripes="1"/>
</table>
</file>

<file path=xl/tables/table125.xml><?xml version="1.0" encoding="utf-8"?>
<table xmlns="http://schemas.openxmlformats.org/spreadsheetml/2006/main" id="646" name="Tabell6911172329113521647" displayName="Tabell6911172329113521647" ref="Z92:Z96" headerRowCount="0" totalsRowShown="0" headerRowDxfId="36" dataDxfId="35">
  <tableColumns count="1">
    <tableColumn id="1" name="Kolonne1" headerRowDxfId="37" dataDxfId="38" totalsRowDxfId="39">
      <calculatedColumnFormula>+R92+V92</calculatedColumnFormula>
    </tableColumn>
  </tableColumns>
  <tableStyleInfo name="TableStyleMedium1" showFirstColumn="0" showLastColumn="0" showRowStripes="1" showColumnStripes="1"/>
</table>
</file>

<file path=xl/tables/table126.xml><?xml version="1.0" encoding="utf-8"?>
<table xmlns="http://schemas.openxmlformats.org/spreadsheetml/2006/main" id="647" name="Tabell681012182430114522648" displayName="Tabell681012182430114522648" ref="AB92:AB96" headerRowCount="0" totalsRowShown="0" headerRowDxfId="31" dataDxfId="30">
  <tableColumns count="1">
    <tableColumn id="1" name="Kolonne1" headerRowDxfId="32" dataDxfId="33" totalsRowDxfId="34">
      <calculatedColumnFormula>+T92+X92</calculatedColumnFormula>
    </tableColumn>
  </tableColumns>
  <tableStyleInfo name="TableStyleMedium1" showFirstColumn="0" showLastColumn="0" showRowStripes="1" showColumnStripes="1"/>
</table>
</file>

<file path=xl/tables/table127.xml><?xml version="1.0" encoding="utf-8"?>
<table xmlns="http://schemas.openxmlformats.org/spreadsheetml/2006/main" id="1530" name="Tabell6131925672111531" displayName="Tabell6131925672111531" ref="R102:R106" headerRowCount="0" totalsRowShown="0" headerRowDxfId="26" dataDxfId="25">
  <tableColumns count="1">
    <tableColumn id="1" name="Kolonne1" headerRowDxfId="27" dataDxfId="28" totalsRowDxfId="29"/>
  </tableColumns>
  <tableStyleInfo name="TableStyleMedium1" showFirstColumn="0" showLastColumn="0" showRowStripes="1" showColumnStripes="1"/>
</table>
</file>

<file path=xl/tables/table128.xml><?xml version="1.0" encoding="utf-8"?>
<table xmlns="http://schemas.openxmlformats.org/spreadsheetml/2006/main" id="1531" name="Tabell68142026682121532" displayName="Tabell68142026682121532" ref="T102:T106" headerRowCount="0" totalsRowShown="0" headerRowDxfId="21" dataDxfId="20">
  <tableColumns count="1">
    <tableColumn id="1" name="Kolonne1" headerRowDxfId="22" dataDxfId="23" totalsRowDxfId="24"/>
  </tableColumns>
  <tableStyleInfo name="TableStyleMedium1" showFirstColumn="0" showLastColumn="0" showRowStripes="1" showColumnStripes="1"/>
</table>
</file>

<file path=xl/tables/table129.xml><?xml version="1.0" encoding="utf-8"?>
<table xmlns="http://schemas.openxmlformats.org/spreadsheetml/2006/main" id="1532" name="Tabell69152127692131533" displayName="Tabell69152127692131533" ref="V102:V106" headerRowCount="0" totalsRowShown="0" headerRowDxfId="16" dataDxfId="15">
  <tableColumns count="1">
    <tableColumn id="1" name="Kolonne1" headerRowDxfId="17" dataDxfId="18" totalsRowDxfId="19"/>
  </tableColumns>
  <tableStyleInfo name="TableStyleMedium1" showFirstColumn="0" showLastColumn="0" showRowStripes="1" showColumnStripes="1"/>
</table>
</file>

<file path=xl/tables/table13.xml><?xml version="1.0" encoding="utf-8"?>
<table xmlns="http://schemas.openxmlformats.org/spreadsheetml/2006/main" id="18" name="Tabell61319" displayName="Tabell61319" ref="R27:R30" headerRowCount="0" totalsRowShown="0" headerRowDxfId="596" dataDxfId="595">
  <tableColumns count="1">
    <tableColumn id="1" name="Kolonne1" headerRowDxfId="597" dataDxfId="598" totalsRowDxfId="599"/>
  </tableColumns>
  <tableStyleInfo name="TableStyleMedium1" showFirstColumn="0" showLastColumn="0" showRowStripes="1" showColumnStripes="1"/>
</table>
</file>

<file path=xl/tables/table130.xml><?xml version="1.0" encoding="utf-8"?>
<table xmlns="http://schemas.openxmlformats.org/spreadsheetml/2006/main" id="1533" name="Tabell6810162228702141534" displayName="Tabell6810162228702141534" ref="X102:X106" headerRowCount="0" totalsRowShown="0" headerRowDxfId="11" dataDxfId="10">
  <tableColumns count="1">
    <tableColumn id="1" name="Kolonne1" headerRowDxfId="12" dataDxfId="13" totalsRowDxfId="14"/>
  </tableColumns>
  <tableStyleInfo name="TableStyleMedium1" showFirstColumn="0" showLastColumn="0" showRowStripes="1" showColumnStripes="1"/>
</table>
</file>

<file path=xl/tables/table131.xml><?xml version="1.0" encoding="utf-8"?>
<table xmlns="http://schemas.openxmlformats.org/spreadsheetml/2006/main" id="1534" name="Tabell6911172329712151535" displayName="Tabell6911172329712151535" ref="Z102:Z106" headerRowCount="0" totalsRowShown="0" headerRowDxfId="6" dataDxfId="5">
  <tableColumns count="1">
    <tableColumn id="1" name="Kolonne1" headerRowDxfId="7" dataDxfId="8" totalsRowDxfId="9"/>
  </tableColumns>
  <tableStyleInfo name="TableStyleMedium1" showFirstColumn="0" showLastColumn="0" showRowStripes="1" showColumnStripes="1"/>
</table>
</file>

<file path=xl/tables/table132.xml><?xml version="1.0" encoding="utf-8"?>
<table xmlns="http://schemas.openxmlformats.org/spreadsheetml/2006/main" id="1535" name="Tabell681012182430722161536" displayName="Tabell681012182430722161536" ref="AB102:AB106" headerRowCount="0" totalsRowShown="0" headerRowDxfId="1" dataDxfId="0">
  <tableColumns count="1">
    <tableColumn id="1" name="Kolonne1" headerRowDxfId="2" dataDxfId="3" totalsRowDxfId="4"/>
  </tableColumns>
  <tableStyleInfo name="TableStyleMedium1" showFirstColumn="0" showLastColumn="0" showRowStripes="1" showColumnStripes="1"/>
</table>
</file>

<file path=xl/tables/table14.xml><?xml version="1.0" encoding="utf-8"?>
<table xmlns="http://schemas.openxmlformats.org/spreadsheetml/2006/main" id="19" name="Tabell681420" displayName="Tabell681420" ref="T27:T30" headerRowCount="0" totalsRowShown="0" headerRowDxfId="591" dataDxfId="590">
  <tableColumns count="1">
    <tableColumn id="1" name="Kolonne1" headerRowDxfId="592" dataDxfId="593" totalsRowDxfId="594"/>
  </tableColumns>
  <tableStyleInfo name="TableStyleMedium1" showFirstColumn="0" showLastColumn="0" showRowStripes="1" showColumnStripes="1"/>
</table>
</file>

<file path=xl/tables/table15.xml><?xml version="1.0" encoding="utf-8"?>
<table xmlns="http://schemas.openxmlformats.org/spreadsheetml/2006/main" id="20" name="Tabell691521" displayName="Tabell691521" ref="V27:V30" headerRowCount="0" totalsRowShown="0" headerRowDxfId="586" dataDxfId="585">
  <tableColumns count="1">
    <tableColumn id="1" name="Kolonne1" headerRowDxfId="587" dataDxfId="588" totalsRowDxfId="589"/>
  </tableColumns>
  <tableStyleInfo name="TableStyleMedium1" showFirstColumn="0" showLastColumn="0" showRowStripes="1" showColumnStripes="1"/>
</table>
</file>

<file path=xl/tables/table16.xml><?xml version="1.0" encoding="utf-8"?>
<table xmlns="http://schemas.openxmlformats.org/spreadsheetml/2006/main" id="21" name="Tabell68101622" displayName="Tabell68101622" ref="X27:X30" headerRowCount="0" totalsRowShown="0" headerRowDxfId="581" dataDxfId="580">
  <tableColumns count="1">
    <tableColumn id="1" name="Kolonne1" headerRowDxfId="582" dataDxfId="583" totalsRowDxfId="584"/>
  </tableColumns>
  <tableStyleInfo name="TableStyleMedium1" showFirstColumn="0" showLastColumn="0" showRowStripes="1" showColumnStripes="1"/>
</table>
</file>

<file path=xl/tables/table17.xml><?xml version="1.0" encoding="utf-8"?>
<table xmlns="http://schemas.openxmlformats.org/spreadsheetml/2006/main" id="22" name="Tabell69111723" displayName="Tabell69111723" ref="Z27:Z30" headerRowCount="0" totalsRowShown="0" headerRowDxfId="576" dataDxfId="575">
  <tableColumns count="1">
    <tableColumn id="1" name="Kolonne1" headerRowDxfId="577" dataDxfId="578" totalsRowDxfId="579">
      <calculatedColumnFormula>+R27+V27</calculatedColumnFormula>
    </tableColumn>
  </tableColumns>
  <tableStyleInfo name="TableStyleMedium1" showFirstColumn="0" showLastColumn="0" showRowStripes="1" showColumnStripes="1"/>
</table>
</file>

<file path=xl/tables/table18.xml><?xml version="1.0" encoding="utf-8"?>
<table xmlns="http://schemas.openxmlformats.org/spreadsheetml/2006/main" id="23" name="Tabell6810121824" displayName="Tabell6810121824" ref="AB27:AB30" headerRowCount="0" totalsRowShown="0" headerRowDxfId="571" dataDxfId="570">
  <tableColumns count="1">
    <tableColumn id="1" name="Kolonne1" headerRowDxfId="572" dataDxfId="573" totalsRowDxfId="574">
      <calculatedColumnFormula>+T27+X27</calculatedColumnFormula>
    </tableColumn>
  </tableColumns>
  <tableStyleInfo name="TableStyleMedium1" showFirstColumn="0" showLastColumn="0" showRowStripes="1" showColumnStripes="1"/>
</table>
</file>

<file path=xl/tables/table19.xml><?xml version="1.0" encoding="utf-8"?>
<table xmlns="http://schemas.openxmlformats.org/spreadsheetml/2006/main" id="24" name="Tabell6131925" displayName="Tabell6131925" ref="R36:R39" headerRowCount="0" totalsRowShown="0" headerRowDxfId="566" dataDxfId="565">
  <tableColumns count="1">
    <tableColumn id="1" name="Kolonne1" headerRowDxfId="567" dataDxfId="568" totalsRowDxfId="569"/>
  </tableColumns>
  <tableStyleInfo name="TableStyleMedium1" showFirstColumn="0" showLastColumn="0" showRowStripes="1" showColumnStripes="1"/>
</table>
</file>

<file path=xl/tables/table2.xml><?xml version="1.0" encoding="utf-8"?>
<table xmlns="http://schemas.openxmlformats.org/spreadsheetml/2006/main" id="7" name="Tabell68" displayName="Tabell68" ref="T9:T12" headerRowCount="0" totalsRowShown="0" headerRowDxfId="651" dataDxfId="650">
  <tableColumns count="1">
    <tableColumn id="1" name="Kolonne1" headerRowDxfId="652" dataDxfId="653" totalsRowDxfId="654"/>
  </tableColumns>
  <tableStyleInfo name="TableStyleMedium1" showFirstColumn="0" showLastColumn="0" showRowStripes="1" showColumnStripes="1"/>
</table>
</file>

<file path=xl/tables/table20.xml><?xml version="1.0" encoding="utf-8"?>
<table xmlns="http://schemas.openxmlformats.org/spreadsheetml/2006/main" id="25" name="Tabell68142026" displayName="Tabell68142026" ref="T36:T39" headerRowCount="0" totalsRowShown="0" headerRowDxfId="561" dataDxfId="560">
  <tableColumns count="1">
    <tableColumn id="1" name="Kolonne1" headerRowDxfId="562" dataDxfId="563" totalsRowDxfId="564"/>
  </tableColumns>
  <tableStyleInfo name="TableStyleMedium1" showFirstColumn="0" showLastColumn="0" showRowStripes="1" showColumnStripes="1"/>
</table>
</file>

<file path=xl/tables/table21.xml><?xml version="1.0" encoding="utf-8"?>
<table xmlns="http://schemas.openxmlformats.org/spreadsheetml/2006/main" id="26" name="Tabell69152127" displayName="Tabell69152127" ref="V36:V39" headerRowCount="0" totalsRowShown="0" headerRowDxfId="556" dataDxfId="555">
  <tableColumns count="1">
    <tableColumn id="1" name="Kolonne1" headerRowDxfId="557" dataDxfId="558" totalsRowDxfId="559"/>
  </tableColumns>
  <tableStyleInfo name="TableStyleMedium1" showFirstColumn="0" showLastColumn="0" showRowStripes="1" showColumnStripes="1"/>
</table>
</file>

<file path=xl/tables/table22.xml><?xml version="1.0" encoding="utf-8"?>
<table xmlns="http://schemas.openxmlformats.org/spreadsheetml/2006/main" id="27" name="Tabell6810162228" displayName="Tabell6810162228" ref="X36:X39" headerRowCount="0" totalsRowShown="0" headerRowDxfId="551" dataDxfId="550">
  <tableColumns count="1">
    <tableColumn id="1" name="Kolonne1" headerRowDxfId="552" dataDxfId="553" totalsRowDxfId="554"/>
  </tableColumns>
  <tableStyleInfo name="TableStyleMedium1" showFirstColumn="0" showLastColumn="0" showRowStripes="1" showColumnStripes="1"/>
</table>
</file>

<file path=xl/tables/table23.xml><?xml version="1.0" encoding="utf-8"?>
<table xmlns="http://schemas.openxmlformats.org/spreadsheetml/2006/main" id="28" name="Tabell6911172329" displayName="Tabell6911172329" ref="Z36:Z39" headerRowCount="0" totalsRowShown="0" headerRowDxfId="546" dataDxfId="545">
  <tableColumns count="1">
    <tableColumn id="1" name="Kolonne1" headerRowDxfId="547" dataDxfId="548" totalsRowDxfId="549">
      <calculatedColumnFormula>+R36+V36</calculatedColumnFormula>
    </tableColumn>
  </tableColumns>
  <tableStyleInfo name="TableStyleMedium1" showFirstColumn="0" showLastColumn="0" showRowStripes="1" showColumnStripes="1"/>
</table>
</file>

<file path=xl/tables/table24.xml><?xml version="1.0" encoding="utf-8"?>
<table xmlns="http://schemas.openxmlformats.org/spreadsheetml/2006/main" id="29" name="Tabell681012182430" displayName="Tabell681012182430" ref="AB36:AB39" headerRowCount="0" totalsRowShown="0" headerRowDxfId="541" dataDxfId="540">
  <tableColumns count="1">
    <tableColumn id="1" name="Kolonne1" headerRowDxfId="542" dataDxfId="543" totalsRowDxfId="544">
      <calculatedColumnFormula>+T36+X36</calculatedColumnFormula>
    </tableColumn>
  </tableColumns>
  <tableStyleInfo name="TableStyleMedium1" showFirstColumn="0" showLastColumn="0" showRowStripes="1" showColumnStripes="1"/>
</table>
</file>

<file path=xl/tables/table25.xml><?xml version="1.0" encoding="utf-8"?>
<table xmlns="http://schemas.openxmlformats.org/spreadsheetml/2006/main" id="30" name="Tabell613192531" displayName="Tabell613192531" ref="R45:R48" headerRowCount="0" totalsRowShown="0" headerRowDxfId="536" dataDxfId="535">
  <tableColumns count="1">
    <tableColumn id="1" name="Kolonne1" headerRowDxfId="537" dataDxfId="538" totalsRowDxfId="539"/>
  </tableColumns>
  <tableStyleInfo name="TableStyleMedium1" showFirstColumn="0" showLastColumn="0" showRowStripes="1" showColumnStripes="1"/>
</table>
</file>

<file path=xl/tables/table26.xml><?xml version="1.0" encoding="utf-8"?>
<table xmlns="http://schemas.openxmlformats.org/spreadsheetml/2006/main" id="31" name="Tabell6814202632" displayName="Tabell6814202632" ref="T45:T48" headerRowCount="0" totalsRowShown="0" headerRowDxfId="531" dataDxfId="530">
  <tableColumns count="1">
    <tableColumn id="1" name="Kolonne1" headerRowDxfId="532" dataDxfId="533" totalsRowDxfId="534"/>
  </tableColumns>
  <tableStyleInfo name="TableStyleMedium1" showFirstColumn="0" showLastColumn="0" showRowStripes="1" showColumnStripes="1"/>
</table>
</file>

<file path=xl/tables/table27.xml><?xml version="1.0" encoding="utf-8"?>
<table xmlns="http://schemas.openxmlformats.org/spreadsheetml/2006/main" id="32" name="Tabell6915212733" displayName="Tabell6915212733" ref="V45:V48" headerRowCount="0" totalsRowShown="0" headerRowDxfId="526" dataDxfId="525">
  <tableColumns count="1">
    <tableColumn id="1" name="Kolonne1" headerRowDxfId="527" dataDxfId="528" totalsRowDxfId="529"/>
  </tableColumns>
  <tableStyleInfo name="TableStyleMedium1" showFirstColumn="0" showLastColumn="0" showRowStripes="1" showColumnStripes="1"/>
</table>
</file>

<file path=xl/tables/table28.xml><?xml version="1.0" encoding="utf-8"?>
<table xmlns="http://schemas.openxmlformats.org/spreadsheetml/2006/main" id="33" name="Tabell681016222834" displayName="Tabell681016222834" ref="X45:X48" headerRowCount="0" totalsRowShown="0" headerRowDxfId="521" dataDxfId="520">
  <tableColumns count="1">
    <tableColumn id="1" name="Kolonne1" headerRowDxfId="522" dataDxfId="523" totalsRowDxfId="524"/>
  </tableColumns>
  <tableStyleInfo name="TableStyleMedium1" showFirstColumn="0" showLastColumn="0" showRowStripes="1" showColumnStripes="1"/>
</table>
</file>

<file path=xl/tables/table29.xml><?xml version="1.0" encoding="utf-8"?>
<table xmlns="http://schemas.openxmlformats.org/spreadsheetml/2006/main" id="34" name="Tabell691117232935" displayName="Tabell691117232935" ref="Z45:Z48" headerRowCount="0" totalsRowShown="0" headerRowDxfId="516" dataDxfId="515">
  <tableColumns count="1">
    <tableColumn id="1" name="Kolonne1" headerRowDxfId="517" dataDxfId="518" totalsRowDxfId="519">
      <calculatedColumnFormula>+R45+V45</calculatedColumnFormula>
    </tableColumn>
  </tableColumns>
  <tableStyleInfo name="TableStyleMedium1" showFirstColumn="0" showLastColumn="0" showRowStripes="1" showColumnStripes="1"/>
</table>
</file>

<file path=xl/tables/table3.xml><?xml version="1.0" encoding="utf-8"?>
<table xmlns="http://schemas.openxmlformats.org/spreadsheetml/2006/main" id="8" name="Tabell69" displayName="Tabell69" ref="V9:V12" headerRowCount="0" totalsRowShown="0" headerRowDxfId="646" dataDxfId="645">
  <tableColumns count="1">
    <tableColumn id="1" name="Kolonne1" headerRowDxfId="647" dataDxfId="648" totalsRowDxfId="649"/>
  </tableColumns>
  <tableStyleInfo name="TableStyleMedium1" showFirstColumn="0" showLastColumn="0" showRowStripes="1" showColumnStripes="1"/>
</table>
</file>

<file path=xl/tables/table30.xml><?xml version="1.0" encoding="utf-8"?>
<table xmlns="http://schemas.openxmlformats.org/spreadsheetml/2006/main" id="35" name="Tabell68101218243036" displayName="Tabell68101218243036" ref="AB45:AB48" headerRowCount="0" totalsRowShown="0" headerRowDxfId="511" dataDxfId="510">
  <tableColumns count="1">
    <tableColumn id="1" name="Kolonne1" headerRowDxfId="512" dataDxfId="513" totalsRowDxfId="514">
      <calculatedColumnFormula>+T45+X45</calculatedColumnFormula>
    </tableColumn>
  </tableColumns>
  <tableStyleInfo name="TableStyleMedium1" showFirstColumn="0" showLastColumn="0" showRowStripes="1" showColumnStripes="1"/>
</table>
</file>

<file path=xl/tables/table31.xml><?xml version="1.0" encoding="utf-8"?>
<table xmlns="http://schemas.openxmlformats.org/spreadsheetml/2006/main" id="36" name="Tabell61319253137" displayName="Tabell61319253137" ref="R54:R57" headerRowCount="0" totalsRowShown="0" headerRowDxfId="506" dataDxfId="505">
  <tableColumns count="1">
    <tableColumn id="1" name="Kolonne1" headerRowDxfId="507" dataDxfId="508" totalsRowDxfId="509"/>
  </tableColumns>
  <tableStyleInfo name="TableStyleMedium1" showFirstColumn="0" showLastColumn="0" showRowStripes="1" showColumnStripes="1"/>
</table>
</file>

<file path=xl/tables/table32.xml><?xml version="1.0" encoding="utf-8"?>
<table xmlns="http://schemas.openxmlformats.org/spreadsheetml/2006/main" id="37" name="Tabell681420263238" displayName="Tabell681420263238" ref="T54:T57" headerRowCount="0" totalsRowShown="0" headerRowDxfId="501" dataDxfId="500">
  <tableColumns count="1">
    <tableColumn id="1" name="Kolonne1" headerRowDxfId="502" dataDxfId="503" totalsRowDxfId="504"/>
  </tableColumns>
  <tableStyleInfo name="TableStyleMedium1" showFirstColumn="0" showLastColumn="0" showRowStripes="1" showColumnStripes="1"/>
</table>
</file>

<file path=xl/tables/table33.xml><?xml version="1.0" encoding="utf-8"?>
<table xmlns="http://schemas.openxmlformats.org/spreadsheetml/2006/main" id="38" name="Tabell691521273339" displayName="Tabell691521273339" ref="V54:V57" headerRowCount="0" totalsRowShown="0" headerRowDxfId="496" dataDxfId="495">
  <tableColumns count="1">
    <tableColumn id="1" name="Kolonne1" headerRowDxfId="497" dataDxfId="498" totalsRowDxfId="499"/>
  </tableColumns>
  <tableStyleInfo name="TableStyleMedium1" showFirstColumn="0" showLastColumn="0" showRowStripes="1" showColumnStripes="1"/>
</table>
</file>

<file path=xl/tables/table34.xml><?xml version="1.0" encoding="utf-8"?>
<table xmlns="http://schemas.openxmlformats.org/spreadsheetml/2006/main" id="39" name="Tabell68101622283440" displayName="Tabell68101622283440" ref="X54:X57" headerRowCount="0" totalsRowShown="0" headerRowDxfId="491" dataDxfId="490">
  <tableColumns count="1">
    <tableColumn id="1" name="Kolonne1" headerRowDxfId="492" dataDxfId="493" totalsRowDxfId="494"/>
  </tableColumns>
  <tableStyleInfo name="TableStyleMedium1" showFirstColumn="0" showLastColumn="0" showRowStripes="1" showColumnStripes="1"/>
</table>
</file>

<file path=xl/tables/table35.xml><?xml version="1.0" encoding="utf-8"?>
<table xmlns="http://schemas.openxmlformats.org/spreadsheetml/2006/main" id="40" name="Tabell69111723293541" displayName="Tabell69111723293541" ref="Z54:Z57" headerRowCount="0" totalsRowShown="0" headerRowDxfId="486" dataDxfId="485">
  <tableColumns count="1">
    <tableColumn id="1" name="Kolonne1" headerRowDxfId="487" dataDxfId="488" totalsRowDxfId="489">
      <calculatedColumnFormula>+R54+V54</calculatedColumnFormula>
    </tableColumn>
  </tableColumns>
  <tableStyleInfo name="TableStyleMedium1" showFirstColumn="0" showLastColumn="0" showRowStripes="1" showColumnStripes="1"/>
</table>
</file>

<file path=xl/tables/table36.xml><?xml version="1.0" encoding="utf-8"?>
<table xmlns="http://schemas.openxmlformats.org/spreadsheetml/2006/main" id="41" name="Tabell6810121824303642" displayName="Tabell6810121824303642" ref="AB54:AB57" headerRowCount="0" totalsRowShown="0" headerRowDxfId="481" dataDxfId="480">
  <tableColumns count="1">
    <tableColumn id="1" name="Kolonne1" headerRowDxfId="482" dataDxfId="483" totalsRowDxfId="484">
      <calculatedColumnFormula>+T54+X54</calculatedColumnFormula>
    </tableColumn>
  </tableColumns>
  <tableStyleInfo name="TableStyleMedium1" showFirstColumn="0" showLastColumn="0" showRowStripes="1" showColumnStripes="1"/>
</table>
</file>

<file path=xl/tables/table37.xml><?xml version="1.0" encoding="utf-8"?>
<table xmlns="http://schemas.openxmlformats.org/spreadsheetml/2006/main" id="42" name="Tabell6131925313743" displayName="Tabell6131925313743" ref="R72:R75" headerRowCount="0" totalsRowShown="0" headerRowDxfId="476" dataDxfId="475">
  <tableColumns count="1">
    <tableColumn id="1" name="Kolonne1" headerRowDxfId="477" dataDxfId="478" totalsRowDxfId="479"/>
  </tableColumns>
  <tableStyleInfo name="TableStyleMedium1" showFirstColumn="0" showLastColumn="0" showRowStripes="1" showColumnStripes="1"/>
</table>
</file>

<file path=xl/tables/table38.xml><?xml version="1.0" encoding="utf-8"?>
<table xmlns="http://schemas.openxmlformats.org/spreadsheetml/2006/main" id="43" name="Tabell68142026323844" displayName="Tabell68142026323844" ref="T72:T75" headerRowCount="0" totalsRowShown="0" headerRowDxfId="471" dataDxfId="470">
  <tableColumns count="1">
    <tableColumn id="1" name="Kolonne1" headerRowDxfId="472" dataDxfId="473" totalsRowDxfId="474"/>
  </tableColumns>
  <tableStyleInfo name="TableStyleMedium1" showFirstColumn="0" showLastColumn="0" showRowStripes="1" showColumnStripes="1"/>
</table>
</file>

<file path=xl/tables/table39.xml><?xml version="1.0" encoding="utf-8"?>
<table xmlns="http://schemas.openxmlformats.org/spreadsheetml/2006/main" id="44" name="Tabell69152127333945" displayName="Tabell69152127333945" ref="V72:V75" headerRowCount="0" totalsRowShown="0" headerRowDxfId="466" dataDxfId="465">
  <tableColumns count="1">
    <tableColumn id="1" name="Kolonne1" headerRowDxfId="467" dataDxfId="468" totalsRowDxfId="469"/>
  </tableColumns>
  <tableStyleInfo name="TableStyleMedium1" showFirstColumn="0" showLastColumn="0" showRowStripes="1" showColumnStripes="1"/>
</table>
</file>

<file path=xl/tables/table4.xml><?xml version="1.0" encoding="utf-8"?>
<table xmlns="http://schemas.openxmlformats.org/spreadsheetml/2006/main" id="9" name="Tabell6810" displayName="Tabell6810" ref="X9:X12" headerRowCount="0" totalsRowShown="0" headerRowDxfId="641" dataDxfId="640">
  <tableColumns count="1">
    <tableColumn id="1" name="Kolonne1" headerRowDxfId="642" dataDxfId="643" totalsRowDxfId="644"/>
  </tableColumns>
  <tableStyleInfo name="TableStyleMedium1" showFirstColumn="0" showLastColumn="0" showRowStripes="1" showColumnStripes="1"/>
</table>
</file>

<file path=xl/tables/table40.xml><?xml version="1.0" encoding="utf-8"?>
<table xmlns="http://schemas.openxmlformats.org/spreadsheetml/2006/main" id="45" name="Tabell6810162228344046" displayName="Tabell6810162228344046" ref="X72:X75" headerRowCount="0" totalsRowShown="0" headerRowDxfId="461" dataDxfId="460">
  <tableColumns count="1">
    <tableColumn id="1" name="Kolonne1" headerRowDxfId="462" dataDxfId="463" totalsRowDxfId="464"/>
  </tableColumns>
  <tableStyleInfo name="TableStyleMedium1" showFirstColumn="0" showLastColumn="0" showRowStripes="1" showColumnStripes="1"/>
</table>
</file>

<file path=xl/tables/table41.xml><?xml version="1.0" encoding="utf-8"?>
<table xmlns="http://schemas.openxmlformats.org/spreadsheetml/2006/main" id="46" name="Tabell6911172329354147" displayName="Tabell6911172329354147" ref="Z72:Z75" headerRowCount="0" totalsRowShown="0" headerRowDxfId="456" dataDxfId="455">
  <tableColumns count="1">
    <tableColumn id="1" name="Kolonne1" headerRowDxfId="457" dataDxfId="458" totalsRowDxfId="459">
      <calculatedColumnFormula>+R72+V72</calculatedColumnFormula>
    </tableColumn>
  </tableColumns>
  <tableStyleInfo name="TableStyleMedium1" showFirstColumn="0" showLastColumn="0" showRowStripes="1" showColumnStripes="1"/>
</table>
</file>

<file path=xl/tables/table42.xml><?xml version="1.0" encoding="utf-8"?>
<table xmlns="http://schemas.openxmlformats.org/spreadsheetml/2006/main" id="47" name="Tabell681012182430364248" displayName="Tabell681012182430364248" ref="AB72:AB75" headerRowCount="0" totalsRowShown="0" headerRowDxfId="451" dataDxfId="450">
  <tableColumns count="1">
    <tableColumn id="1" name="Kolonne1" headerRowDxfId="452" dataDxfId="453" totalsRowDxfId="454">
      <calculatedColumnFormula>+T72+X72</calculatedColumnFormula>
    </tableColumn>
  </tableColumns>
  <tableStyleInfo name="TableStyleMedium1" showFirstColumn="0" showLastColumn="0" showRowStripes="1" showColumnStripes="1"/>
</table>
</file>

<file path=xl/tables/table43.xml><?xml version="1.0" encoding="utf-8"?>
<table xmlns="http://schemas.openxmlformats.org/spreadsheetml/2006/main" id="48" name="Tabell649" displayName="Tabell649" ref="R15:R18" headerRowCount="0" totalsRowShown="0" headerRowDxfId="446" dataDxfId="445">
  <tableColumns count="1">
    <tableColumn id="1" name="Kolonne1" headerRowDxfId="447" dataDxfId="448" totalsRowDxfId="449"/>
  </tableColumns>
  <tableStyleInfo name="TableStyleMedium1" showFirstColumn="0" showLastColumn="0" showRowStripes="1" showColumnStripes="1"/>
</table>
</file>

<file path=xl/tables/table44.xml><?xml version="1.0" encoding="utf-8"?>
<table xmlns="http://schemas.openxmlformats.org/spreadsheetml/2006/main" id="49" name="Tabell6850" displayName="Tabell6850" ref="T15:T18" headerRowCount="0" totalsRowShown="0" headerRowDxfId="441" dataDxfId="440">
  <tableColumns count="1">
    <tableColumn id="1" name="Kolonne1" headerRowDxfId="442" dataDxfId="443" totalsRowDxfId="444"/>
  </tableColumns>
  <tableStyleInfo name="TableStyleMedium1" showFirstColumn="0" showLastColumn="0" showRowStripes="1" showColumnStripes="1"/>
</table>
</file>

<file path=xl/tables/table45.xml><?xml version="1.0" encoding="utf-8"?>
<table xmlns="http://schemas.openxmlformats.org/spreadsheetml/2006/main" id="50" name="Tabell6951" displayName="Tabell6951" ref="V15:V18" headerRowCount="0" totalsRowShown="0" headerRowDxfId="436" dataDxfId="435">
  <tableColumns count="1">
    <tableColumn id="1" name="Kolonne1" headerRowDxfId="437" dataDxfId="438" totalsRowDxfId="439"/>
  </tableColumns>
  <tableStyleInfo name="TableStyleMedium1" showFirstColumn="0" showLastColumn="0" showRowStripes="1" showColumnStripes="1"/>
</table>
</file>

<file path=xl/tables/table46.xml><?xml version="1.0" encoding="utf-8"?>
<table xmlns="http://schemas.openxmlformats.org/spreadsheetml/2006/main" id="51" name="Tabell681052" displayName="Tabell681052" ref="X15:X18" headerRowCount="0" totalsRowShown="0" headerRowDxfId="431" dataDxfId="430">
  <tableColumns count="1">
    <tableColumn id="1" name="Kolonne1" headerRowDxfId="432" dataDxfId="433" totalsRowDxfId="434"/>
  </tableColumns>
  <tableStyleInfo name="TableStyleMedium1" showFirstColumn="0" showLastColumn="0" showRowStripes="1" showColumnStripes="1"/>
</table>
</file>

<file path=xl/tables/table47.xml><?xml version="1.0" encoding="utf-8"?>
<table xmlns="http://schemas.openxmlformats.org/spreadsheetml/2006/main" id="52" name="Tabell691153" displayName="Tabell691153" ref="Z15:Z18" headerRowCount="0" totalsRowShown="0" headerRowDxfId="426" dataDxfId="425">
  <tableColumns count="1">
    <tableColumn id="1" name="Kolonne1" headerRowDxfId="427" dataDxfId="428" totalsRowDxfId="429">
      <calculatedColumnFormula>+R15+V15</calculatedColumnFormula>
    </tableColumn>
  </tableColumns>
  <tableStyleInfo name="TableStyleMedium1" showFirstColumn="0" showLastColumn="0" showRowStripes="1" showColumnStripes="1"/>
</table>
</file>

<file path=xl/tables/table48.xml><?xml version="1.0" encoding="utf-8"?>
<table xmlns="http://schemas.openxmlformats.org/spreadsheetml/2006/main" id="53" name="Tabell68101254" displayName="Tabell68101254" ref="AB15:AB18" headerRowCount="0" totalsRowShown="0" headerRowDxfId="421" dataDxfId="420">
  <tableColumns count="1">
    <tableColumn id="1" name="Kolonne1" headerRowDxfId="422" dataDxfId="423" totalsRowDxfId="424">
      <calculatedColumnFormula>+T15+X15</calculatedColumnFormula>
    </tableColumn>
  </tableColumns>
  <tableStyleInfo name="TableStyleMedium1" showFirstColumn="0" showLastColumn="0" showRowStripes="1" showColumnStripes="1"/>
</table>
</file>

<file path=xl/tables/table49.xml><?xml version="1.0" encoding="utf-8"?>
<table xmlns="http://schemas.openxmlformats.org/spreadsheetml/2006/main" id="54" name="Tabell61355" displayName="Tabell61355" ref="R24:R27" headerRowCount="0" totalsRowShown="0" headerRowDxfId="416" dataDxfId="415">
  <tableColumns count="1">
    <tableColumn id="1" name="Kolonne1" headerRowDxfId="417" dataDxfId="418" totalsRowDxfId="419"/>
  </tableColumns>
  <tableStyleInfo name="TableStyleMedium1" showFirstColumn="0" showLastColumn="0" showRowStripes="1" showColumnStripes="1"/>
</table>
</file>

<file path=xl/tables/table5.xml><?xml version="1.0" encoding="utf-8"?>
<table xmlns="http://schemas.openxmlformats.org/spreadsheetml/2006/main" id="10" name="Tabell6911" displayName="Tabell6911" ref="Z9:Z12" headerRowCount="0" totalsRowShown="0" headerRowDxfId="636" dataDxfId="635">
  <tableColumns count="1">
    <tableColumn id="1" name="Kolonne1" headerRowDxfId="637" dataDxfId="638" totalsRowDxfId="639">
      <calculatedColumnFormula>+R9+V9</calculatedColumnFormula>
    </tableColumn>
  </tableColumns>
  <tableStyleInfo name="TableStyleMedium1" showFirstColumn="0" showLastColumn="0" showRowStripes="1" showColumnStripes="1"/>
</table>
</file>

<file path=xl/tables/table50.xml><?xml version="1.0" encoding="utf-8"?>
<table xmlns="http://schemas.openxmlformats.org/spreadsheetml/2006/main" id="55" name="Tabell681456" displayName="Tabell681456" ref="T24:T27" headerRowCount="0" totalsRowShown="0" headerRowDxfId="411" dataDxfId="410">
  <tableColumns count="1">
    <tableColumn id="1" name="Kolonne1" headerRowDxfId="412" dataDxfId="413" totalsRowDxfId="414"/>
  </tableColumns>
  <tableStyleInfo name="TableStyleMedium1" showFirstColumn="0" showLastColumn="0" showRowStripes="1" showColumnStripes="1"/>
</table>
</file>

<file path=xl/tables/table51.xml><?xml version="1.0" encoding="utf-8"?>
<table xmlns="http://schemas.openxmlformats.org/spreadsheetml/2006/main" id="56" name="Tabell691557" displayName="Tabell691557" ref="V24:V27" headerRowCount="0" totalsRowShown="0" headerRowDxfId="406" dataDxfId="405">
  <tableColumns count="1">
    <tableColumn id="1" name="Kolonne1" headerRowDxfId="407" dataDxfId="408" totalsRowDxfId="409"/>
  </tableColumns>
  <tableStyleInfo name="TableStyleMedium1" showFirstColumn="0" showLastColumn="0" showRowStripes="1" showColumnStripes="1"/>
</table>
</file>

<file path=xl/tables/table52.xml><?xml version="1.0" encoding="utf-8"?>
<table xmlns="http://schemas.openxmlformats.org/spreadsheetml/2006/main" id="57" name="Tabell68101658" displayName="Tabell68101658" ref="X24:X27" headerRowCount="0" totalsRowShown="0" headerRowDxfId="401" dataDxfId="400">
  <tableColumns count="1">
    <tableColumn id="1" name="Kolonne1" headerRowDxfId="402" dataDxfId="403" totalsRowDxfId="404"/>
  </tableColumns>
  <tableStyleInfo name="TableStyleMedium1" showFirstColumn="0" showLastColumn="0" showRowStripes="1" showColumnStripes="1"/>
</table>
</file>

<file path=xl/tables/table53.xml><?xml version="1.0" encoding="utf-8"?>
<table xmlns="http://schemas.openxmlformats.org/spreadsheetml/2006/main" id="58" name="Tabell69111759" displayName="Tabell69111759" ref="Z24:Z27" headerRowCount="0" totalsRowShown="0" headerRowDxfId="396" dataDxfId="395">
  <tableColumns count="1">
    <tableColumn id="1" name="Kolonne1" headerRowDxfId="397" dataDxfId="398" totalsRowDxfId="399">
      <calculatedColumnFormula>+R24+V24</calculatedColumnFormula>
    </tableColumn>
  </tableColumns>
  <tableStyleInfo name="TableStyleMedium1" showFirstColumn="0" showLastColumn="0" showRowStripes="1" showColumnStripes="1"/>
</table>
</file>

<file path=xl/tables/table54.xml><?xml version="1.0" encoding="utf-8"?>
<table xmlns="http://schemas.openxmlformats.org/spreadsheetml/2006/main" id="59" name="Tabell6810121860" displayName="Tabell6810121860" ref="AB24:AB27" headerRowCount="0" totalsRowShown="0" headerRowDxfId="391" dataDxfId="390">
  <tableColumns count="1">
    <tableColumn id="1" name="Kolonne1" headerRowDxfId="392" dataDxfId="393" totalsRowDxfId="394">
      <calculatedColumnFormula>+T24+X24</calculatedColumnFormula>
    </tableColumn>
  </tableColumns>
  <tableStyleInfo name="TableStyleMedium1" showFirstColumn="0" showLastColumn="0" showRowStripes="1" showColumnStripes="1"/>
</table>
</file>

<file path=xl/tables/table55.xml><?xml version="1.0" encoding="utf-8"?>
<table xmlns="http://schemas.openxmlformats.org/spreadsheetml/2006/main" id="60" name="Tabell6131961" displayName="Tabell6131961" ref="R33:R36" headerRowCount="0" totalsRowShown="0" headerRowDxfId="386" dataDxfId="385">
  <tableColumns count="1">
    <tableColumn id="1" name="Kolonne1" headerRowDxfId="387" dataDxfId="388" totalsRowDxfId="389"/>
  </tableColumns>
  <tableStyleInfo name="TableStyleMedium1" showFirstColumn="0" showLastColumn="0" showRowStripes="1" showColumnStripes="1"/>
</table>
</file>

<file path=xl/tables/table56.xml><?xml version="1.0" encoding="utf-8"?>
<table xmlns="http://schemas.openxmlformats.org/spreadsheetml/2006/main" id="61" name="Tabell68142062" displayName="Tabell68142062" ref="T33:T36" headerRowCount="0" totalsRowShown="0" headerRowDxfId="381" dataDxfId="380">
  <tableColumns count="1">
    <tableColumn id="1" name="Kolonne1" headerRowDxfId="382" dataDxfId="383" totalsRowDxfId="384"/>
  </tableColumns>
  <tableStyleInfo name="TableStyleMedium1" showFirstColumn="0" showLastColumn="0" showRowStripes="1" showColumnStripes="1"/>
</table>
</file>

<file path=xl/tables/table57.xml><?xml version="1.0" encoding="utf-8"?>
<table xmlns="http://schemas.openxmlformats.org/spreadsheetml/2006/main" id="62" name="Tabell69152163" displayName="Tabell69152163" ref="V33:V36" headerRowCount="0" totalsRowShown="0" headerRowDxfId="376" dataDxfId="375">
  <tableColumns count="1">
    <tableColumn id="1" name="Kolonne1" headerRowDxfId="377" dataDxfId="378" totalsRowDxfId="379"/>
  </tableColumns>
  <tableStyleInfo name="TableStyleMedium1" showFirstColumn="0" showLastColumn="0" showRowStripes="1" showColumnStripes="1"/>
</table>
</file>

<file path=xl/tables/table58.xml><?xml version="1.0" encoding="utf-8"?>
<table xmlns="http://schemas.openxmlformats.org/spreadsheetml/2006/main" id="63" name="Tabell6810162264" displayName="Tabell6810162264" ref="X33:X36" headerRowCount="0" totalsRowShown="0" headerRowDxfId="371" dataDxfId="370">
  <tableColumns count="1">
    <tableColumn id="1" name="Kolonne1" headerRowDxfId="372" dataDxfId="373" totalsRowDxfId="374"/>
  </tableColumns>
  <tableStyleInfo name="TableStyleMedium1" showFirstColumn="0" showLastColumn="0" showRowStripes="1" showColumnStripes="1"/>
</table>
</file>

<file path=xl/tables/table59.xml><?xml version="1.0" encoding="utf-8"?>
<table xmlns="http://schemas.openxmlformats.org/spreadsheetml/2006/main" id="64" name="Tabell6911172365" displayName="Tabell6911172365" ref="Z33:Z36" headerRowCount="0" totalsRowShown="0" headerRowDxfId="366" dataDxfId="365">
  <tableColumns count="1">
    <tableColumn id="1" name="Kolonne1" headerRowDxfId="367" dataDxfId="368" totalsRowDxfId="369">
      <calculatedColumnFormula>+R33+V33</calculatedColumnFormula>
    </tableColumn>
  </tableColumns>
  <tableStyleInfo name="TableStyleMedium1" showFirstColumn="0" showLastColumn="0" showRowStripes="1" showColumnStripes="1"/>
</table>
</file>

<file path=xl/tables/table6.xml><?xml version="1.0" encoding="utf-8"?>
<table xmlns="http://schemas.openxmlformats.org/spreadsheetml/2006/main" id="11" name="Tabell681012" displayName="Tabell681012" ref="AB9:AB12" headerRowCount="0" totalsRowShown="0" headerRowDxfId="631" dataDxfId="630">
  <tableColumns count="1">
    <tableColumn id="1" name="Kolonne1" headerRowDxfId="632" dataDxfId="633" totalsRowDxfId="634">
      <calculatedColumnFormula>+T9+X9</calculatedColumnFormula>
    </tableColumn>
  </tableColumns>
  <tableStyleInfo name="TableStyleMedium1" showFirstColumn="0" showLastColumn="0" showRowStripes="1" showColumnStripes="1"/>
</table>
</file>

<file path=xl/tables/table60.xml><?xml version="1.0" encoding="utf-8"?>
<table xmlns="http://schemas.openxmlformats.org/spreadsheetml/2006/main" id="65" name="Tabell681012182466" displayName="Tabell681012182466" ref="AB33:AB36" headerRowCount="0" totalsRowShown="0" headerRowDxfId="361" dataDxfId="360">
  <tableColumns count="1">
    <tableColumn id="1" name="Kolonne1" headerRowDxfId="362" dataDxfId="363" totalsRowDxfId="364">
      <calculatedColumnFormula>+T33+X33</calculatedColumnFormula>
    </tableColumn>
  </tableColumns>
  <tableStyleInfo name="TableStyleMedium1" showFirstColumn="0" showLastColumn="0" showRowStripes="1" showColumnStripes="1"/>
</table>
</file>

<file path=xl/tables/table61.xml><?xml version="1.0" encoding="utf-8"?>
<table xmlns="http://schemas.openxmlformats.org/spreadsheetml/2006/main" id="66" name="Tabell613192567" displayName="Tabell613192567" ref="R42:R45" headerRowCount="0" totalsRowShown="0" headerRowDxfId="356" dataDxfId="355">
  <tableColumns count="1">
    <tableColumn id="1" name="Kolonne1" headerRowDxfId="357" dataDxfId="358" totalsRowDxfId="359"/>
  </tableColumns>
  <tableStyleInfo name="TableStyleMedium1" showFirstColumn="0" showLastColumn="0" showRowStripes="1" showColumnStripes="1"/>
</table>
</file>

<file path=xl/tables/table62.xml><?xml version="1.0" encoding="utf-8"?>
<table xmlns="http://schemas.openxmlformats.org/spreadsheetml/2006/main" id="67" name="Tabell6814202668" displayName="Tabell6814202668" ref="T42:T45" headerRowCount="0" totalsRowShown="0" headerRowDxfId="351" dataDxfId="350">
  <tableColumns count="1">
    <tableColumn id="1" name="Kolonne1" headerRowDxfId="352" dataDxfId="353" totalsRowDxfId="354"/>
  </tableColumns>
  <tableStyleInfo name="TableStyleMedium1" showFirstColumn="0" showLastColumn="0" showRowStripes="1" showColumnStripes="1"/>
</table>
</file>

<file path=xl/tables/table63.xml><?xml version="1.0" encoding="utf-8"?>
<table xmlns="http://schemas.openxmlformats.org/spreadsheetml/2006/main" id="68" name="Tabell6915212769" displayName="Tabell6915212769" ref="V42:V45" headerRowCount="0" totalsRowShown="0" headerRowDxfId="346" dataDxfId="345">
  <tableColumns count="1">
    <tableColumn id="1" name="Kolonne1" headerRowDxfId="347" dataDxfId="348" totalsRowDxfId="349"/>
  </tableColumns>
  <tableStyleInfo name="TableStyleMedium1" showFirstColumn="0" showLastColumn="0" showRowStripes="1" showColumnStripes="1"/>
</table>
</file>

<file path=xl/tables/table64.xml><?xml version="1.0" encoding="utf-8"?>
<table xmlns="http://schemas.openxmlformats.org/spreadsheetml/2006/main" id="69" name="Tabell681016222870" displayName="Tabell681016222870" ref="X42:X45" headerRowCount="0" totalsRowShown="0" headerRowDxfId="341" dataDxfId="340">
  <tableColumns count="1">
    <tableColumn id="1" name="Kolonne1" headerRowDxfId="342" dataDxfId="343" totalsRowDxfId="344"/>
  </tableColumns>
  <tableStyleInfo name="TableStyleMedium1" showFirstColumn="0" showLastColumn="0" showRowStripes="1" showColumnStripes="1"/>
</table>
</file>

<file path=xl/tables/table65.xml><?xml version="1.0" encoding="utf-8"?>
<table xmlns="http://schemas.openxmlformats.org/spreadsheetml/2006/main" id="70" name="Tabell691117232971" displayName="Tabell691117232971" ref="Z42:Z45" headerRowCount="0" totalsRowShown="0" headerRowDxfId="336" dataDxfId="335">
  <tableColumns count="1">
    <tableColumn id="1" name="Kolonne1" headerRowDxfId="337" dataDxfId="338" totalsRowDxfId="339">
      <calculatedColumnFormula>+R42+V42</calculatedColumnFormula>
    </tableColumn>
  </tableColumns>
  <tableStyleInfo name="TableStyleMedium1" showFirstColumn="0" showLastColumn="0" showRowStripes="1" showColumnStripes="1"/>
</table>
</file>

<file path=xl/tables/table66.xml><?xml version="1.0" encoding="utf-8"?>
<table xmlns="http://schemas.openxmlformats.org/spreadsheetml/2006/main" id="71" name="Tabell68101218243072" displayName="Tabell68101218243072" ref="AB42:AB45" headerRowCount="0" totalsRowShown="0" headerRowDxfId="331" dataDxfId="330">
  <tableColumns count="1">
    <tableColumn id="1" name="Kolonne1" headerRowDxfId="332" dataDxfId="333" totalsRowDxfId="334">
      <calculatedColumnFormula>+T42+X42</calculatedColumnFormula>
    </tableColumn>
  </tableColumns>
  <tableStyleInfo name="TableStyleMedium1" showFirstColumn="0" showLastColumn="0" showRowStripes="1" showColumnStripes="1"/>
</table>
</file>

<file path=xl/tables/table67.xml><?xml version="1.0" encoding="utf-8"?>
<table xmlns="http://schemas.openxmlformats.org/spreadsheetml/2006/main" id="210" name="Tabell613192567211" displayName="Tabell613192567211" ref="R53:R57" headerRowCount="0" totalsRowShown="0" headerRowDxfId="326" dataDxfId="325">
  <tableColumns count="1">
    <tableColumn id="1" name="Kolonne1" headerRowDxfId="327" dataDxfId="328" totalsRowDxfId="329"/>
  </tableColumns>
  <tableStyleInfo name="TableStyleMedium1" showFirstColumn="0" showLastColumn="0" showRowStripes="1" showColumnStripes="1"/>
</table>
</file>

<file path=xl/tables/table68.xml><?xml version="1.0" encoding="utf-8"?>
<table xmlns="http://schemas.openxmlformats.org/spreadsheetml/2006/main" id="211" name="Tabell6814202668212" displayName="Tabell6814202668212" ref="T53:T57" headerRowCount="0" totalsRowShown="0" headerRowDxfId="321" dataDxfId="320">
  <tableColumns count="1">
    <tableColumn id="1" name="Kolonne1" headerRowDxfId="322" dataDxfId="323" totalsRowDxfId="324"/>
  </tableColumns>
  <tableStyleInfo name="TableStyleMedium1" showFirstColumn="0" showLastColumn="0" showRowStripes="1" showColumnStripes="1"/>
</table>
</file>

<file path=xl/tables/table69.xml><?xml version="1.0" encoding="utf-8"?>
<table xmlns="http://schemas.openxmlformats.org/spreadsheetml/2006/main" id="212" name="Tabell6915212769213" displayName="Tabell6915212769213" ref="V53:V57" headerRowCount="0" totalsRowShown="0" headerRowDxfId="316" dataDxfId="315">
  <tableColumns count="1">
    <tableColumn id="1" name="Kolonne1" headerRowDxfId="317" dataDxfId="318" totalsRowDxfId="319"/>
  </tableColumns>
  <tableStyleInfo name="TableStyleMedium1" showFirstColumn="0" showLastColumn="0" showRowStripes="1" showColumnStripes="1"/>
</table>
</file>

<file path=xl/tables/table7.xml><?xml version="1.0" encoding="utf-8"?>
<table xmlns="http://schemas.openxmlformats.org/spreadsheetml/2006/main" id="12" name="Tabell613" displayName="Tabell613" ref="R18:R21" headerRowCount="0" totalsRowShown="0" headerRowDxfId="626" dataDxfId="625">
  <tableColumns count="1">
    <tableColumn id="1" name="Kolonne1" headerRowDxfId="627" dataDxfId="628" totalsRowDxfId="629"/>
  </tableColumns>
  <tableStyleInfo name="TableStyleMedium1" showFirstColumn="0" showLastColumn="0" showRowStripes="1" showColumnStripes="1"/>
</table>
</file>

<file path=xl/tables/table70.xml><?xml version="1.0" encoding="utf-8"?>
<table xmlns="http://schemas.openxmlformats.org/spreadsheetml/2006/main" id="213" name="Tabell681016222870214" displayName="Tabell681016222870214" ref="X53:X57" headerRowCount="0" totalsRowShown="0" headerRowDxfId="311" dataDxfId="310">
  <tableColumns count="1">
    <tableColumn id="1" name="Kolonne1" headerRowDxfId="312" dataDxfId="313" totalsRowDxfId="314"/>
  </tableColumns>
  <tableStyleInfo name="TableStyleMedium1" showFirstColumn="0" showLastColumn="0" showRowStripes="1" showColumnStripes="1"/>
</table>
</file>

<file path=xl/tables/table71.xml><?xml version="1.0" encoding="utf-8"?>
<table xmlns="http://schemas.openxmlformats.org/spreadsheetml/2006/main" id="214" name="Tabell691117232971215" displayName="Tabell691117232971215" ref="Z53:Z57" headerRowCount="0" totalsRowShown="0" headerRowDxfId="306" dataDxfId="305">
  <tableColumns count="1">
    <tableColumn id="1" name="Kolonne1" headerRowDxfId="307" dataDxfId="308" totalsRowDxfId="309"/>
  </tableColumns>
  <tableStyleInfo name="TableStyleMedium1" showFirstColumn="0" showLastColumn="0" showRowStripes="1" showColumnStripes="1"/>
</table>
</file>

<file path=xl/tables/table72.xml><?xml version="1.0" encoding="utf-8"?>
<table xmlns="http://schemas.openxmlformats.org/spreadsheetml/2006/main" id="215" name="Tabell68101218243072216" displayName="Tabell68101218243072216" ref="AB53:AB57" headerRowCount="0" totalsRowShown="0" headerRowDxfId="301" dataDxfId="300">
  <tableColumns count="1">
    <tableColumn id="1" name="Kolonne1" headerRowDxfId="302" dataDxfId="303" totalsRowDxfId="304"/>
  </tableColumns>
  <tableStyleInfo name="TableStyleMedium1" showFirstColumn="0" showLastColumn="0" showRowStripes="1" showColumnStripes="1"/>
</table>
</file>

<file path=xl/tables/table73.xml><?xml version="1.0" encoding="utf-8"?>
<table xmlns="http://schemas.openxmlformats.org/spreadsheetml/2006/main" id="90" name="Tabell691" displayName="Tabell691" ref="R11:R14" headerRowCount="0" totalsRowShown="0" headerRowDxfId="296" dataDxfId="295">
  <tableColumns count="1">
    <tableColumn id="1" name="Kolonne1" headerRowDxfId="297" dataDxfId="298" totalsRowDxfId="299"/>
  </tableColumns>
  <tableStyleInfo name="TableStyleMedium1" showFirstColumn="0" showLastColumn="0" showRowStripes="1" showColumnStripes="1"/>
</table>
</file>

<file path=xl/tables/table74.xml><?xml version="1.0" encoding="utf-8"?>
<table xmlns="http://schemas.openxmlformats.org/spreadsheetml/2006/main" id="91" name="Tabell6892" displayName="Tabell6892" ref="T11:T14" headerRowCount="0" totalsRowShown="0" headerRowDxfId="291" dataDxfId="290">
  <tableColumns count="1">
    <tableColumn id="1" name="Kolonne1" headerRowDxfId="292" dataDxfId="293" totalsRowDxfId="294"/>
  </tableColumns>
  <tableStyleInfo name="TableStyleMedium1" showFirstColumn="0" showLastColumn="0" showRowStripes="1" showColumnStripes="1"/>
</table>
</file>

<file path=xl/tables/table75.xml><?xml version="1.0" encoding="utf-8"?>
<table xmlns="http://schemas.openxmlformats.org/spreadsheetml/2006/main" id="92" name="Tabell6993" displayName="Tabell6993" ref="V11:V14" headerRowCount="0" totalsRowShown="0" headerRowDxfId="286" dataDxfId="285">
  <tableColumns count="1">
    <tableColumn id="1" name="Kolonne1" headerRowDxfId="287" dataDxfId="288" totalsRowDxfId="289"/>
  </tableColumns>
  <tableStyleInfo name="TableStyleMedium1" showFirstColumn="0" showLastColumn="0" showRowStripes="1" showColumnStripes="1"/>
</table>
</file>

<file path=xl/tables/table76.xml><?xml version="1.0" encoding="utf-8"?>
<table xmlns="http://schemas.openxmlformats.org/spreadsheetml/2006/main" id="93" name="Tabell681094" displayName="Tabell681094" ref="X11:X14" headerRowCount="0" totalsRowShown="0" headerRowDxfId="281" dataDxfId="280">
  <tableColumns count="1">
    <tableColumn id="1" name="Kolonne1" headerRowDxfId="282" dataDxfId="283" totalsRowDxfId="284"/>
  </tableColumns>
  <tableStyleInfo name="TableStyleMedium1" showFirstColumn="0" showLastColumn="0" showRowStripes="1" showColumnStripes="1"/>
</table>
</file>

<file path=xl/tables/table77.xml><?xml version="1.0" encoding="utf-8"?>
<table xmlns="http://schemas.openxmlformats.org/spreadsheetml/2006/main" id="94" name="Tabell691195" displayName="Tabell691195" ref="Z11:Z14" headerRowCount="0" totalsRowShown="0" headerRowDxfId="276" dataDxfId="275">
  <tableColumns count="1">
    <tableColumn id="1" name="Kolonne1" headerRowDxfId="277" dataDxfId="278" totalsRowDxfId="279">
      <calculatedColumnFormula>+R11+V11</calculatedColumnFormula>
    </tableColumn>
  </tableColumns>
  <tableStyleInfo name="TableStyleMedium1" showFirstColumn="0" showLastColumn="0" showRowStripes="1" showColumnStripes="1"/>
</table>
</file>

<file path=xl/tables/table78.xml><?xml version="1.0" encoding="utf-8"?>
<table xmlns="http://schemas.openxmlformats.org/spreadsheetml/2006/main" id="95" name="Tabell68101296" displayName="Tabell68101296" ref="AB11:AB14" headerRowCount="0" totalsRowShown="0" headerRowDxfId="271" dataDxfId="270">
  <tableColumns count="1">
    <tableColumn id="1" name="Kolonne1" headerRowDxfId="272" dataDxfId="273" totalsRowDxfId="274">
      <calculatedColumnFormula>+T11+X11</calculatedColumnFormula>
    </tableColumn>
  </tableColumns>
  <tableStyleInfo name="TableStyleMedium1" showFirstColumn="0" showLastColumn="0" showRowStripes="1" showColumnStripes="1"/>
</table>
</file>

<file path=xl/tables/table79.xml><?xml version="1.0" encoding="utf-8"?>
<table xmlns="http://schemas.openxmlformats.org/spreadsheetml/2006/main" id="96" name="Tabell61397" displayName="Tabell61397" ref="R20:R23" headerRowCount="0" totalsRowShown="0" headerRowDxfId="266" dataDxfId="265">
  <tableColumns count="1">
    <tableColumn id="1" name="Kolonne1" headerRowDxfId="267" dataDxfId="268" totalsRowDxfId="269"/>
  </tableColumns>
  <tableStyleInfo name="TableStyleMedium1" showFirstColumn="0" showLastColumn="0" showRowStripes="1" showColumnStripes="1"/>
</table>
</file>

<file path=xl/tables/table8.xml><?xml version="1.0" encoding="utf-8"?>
<table xmlns="http://schemas.openxmlformats.org/spreadsheetml/2006/main" id="13" name="Tabell6814" displayName="Tabell6814" ref="T18:T21" headerRowCount="0" totalsRowShown="0" headerRowDxfId="621" dataDxfId="620">
  <tableColumns count="1">
    <tableColumn id="1" name="Kolonne1" headerRowDxfId="622" dataDxfId="623" totalsRowDxfId="624"/>
  </tableColumns>
  <tableStyleInfo name="TableStyleMedium1" showFirstColumn="0" showLastColumn="0" showRowStripes="1" showColumnStripes="1"/>
</table>
</file>

<file path=xl/tables/table80.xml><?xml version="1.0" encoding="utf-8"?>
<table xmlns="http://schemas.openxmlformats.org/spreadsheetml/2006/main" id="97" name="Tabell681498" displayName="Tabell681498" ref="T20:T23" headerRowCount="0" totalsRowShown="0" headerRowDxfId="261" dataDxfId="260">
  <tableColumns count="1">
    <tableColumn id="1" name="Kolonne1" headerRowDxfId="262" dataDxfId="263" totalsRowDxfId="264"/>
  </tableColumns>
  <tableStyleInfo name="TableStyleMedium1" showFirstColumn="0" showLastColumn="0" showRowStripes="1" showColumnStripes="1"/>
</table>
</file>

<file path=xl/tables/table81.xml><?xml version="1.0" encoding="utf-8"?>
<table xmlns="http://schemas.openxmlformats.org/spreadsheetml/2006/main" id="98" name="Tabell691599" displayName="Tabell691599" ref="V20:V23" headerRowCount="0" totalsRowShown="0" headerRowDxfId="256" dataDxfId="255">
  <tableColumns count="1">
    <tableColumn id="1" name="Kolonne1" headerRowDxfId="257" dataDxfId="258" totalsRowDxfId="259"/>
  </tableColumns>
  <tableStyleInfo name="TableStyleMedium1" showFirstColumn="0" showLastColumn="0" showRowStripes="1" showColumnStripes="1"/>
</table>
</file>

<file path=xl/tables/table82.xml><?xml version="1.0" encoding="utf-8"?>
<table xmlns="http://schemas.openxmlformats.org/spreadsheetml/2006/main" id="99" name="Tabell681016100" displayName="Tabell681016100" ref="X20:X23" headerRowCount="0" totalsRowShown="0" headerRowDxfId="251" dataDxfId="250">
  <tableColumns count="1">
    <tableColumn id="1" name="Kolonne1" headerRowDxfId="252" dataDxfId="253" totalsRowDxfId="254"/>
  </tableColumns>
  <tableStyleInfo name="TableStyleMedium1" showFirstColumn="0" showLastColumn="0" showRowStripes="1" showColumnStripes="1"/>
</table>
</file>

<file path=xl/tables/table83.xml><?xml version="1.0" encoding="utf-8"?>
<table xmlns="http://schemas.openxmlformats.org/spreadsheetml/2006/main" id="100" name="Tabell691117101" displayName="Tabell691117101" ref="Z20:Z23" headerRowCount="0" totalsRowShown="0" headerRowDxfId="246" dataDxfId="245">
  <tableColumns count="1">
    <tableColumn id="1" name="Kolonne1" headerRowDxfId="247" dataDxfId="248" totalsRowDxfId="249">
      <calculatedColumnFormula>+R20+V20</calculatedColumnFormula>
    </tableColumn>
  </tableColumns>
  <tableStyleInfo name="TableStyleMedium1" showFirstColumn="0" showLastColumn="0" showRowStripes="1" showColumnStripes="1"/>
</table>
</file>

<file path=xl/tables/table84.xml><?xml version="1.0" encoding="utf-8"?>
<table xmlns="http://schemas.openxmlformats.org/spreadsheetml/2006/main" id="101" name="Tabell68101218102" displayName="Tabell68101218102" ref="AB20:AB23" headerRowCount="0" totalsRowShown="0" headerRowDxfId="241" dataDxfId="240">
  <tableColumns count="1">
    <tableColumn id="1" name="Kolonne1" headerRowDxfId="242" dataDxfId="243" totalsRowDxfId="244">
      <calculatedColumnFormula>+T20+X20</calculatedColumnFormula>
    </tableColumn>
  </tableColumns>
  <tableStyleInfo name="TableStyleMedium1" showFirstColumn="0" showLastColumn="0" showRowStripes="1" showColumnStripes="1"/>
</table>
</file>

<file path=xl/tables/table85.xml><?xml version="1.0" encoding="utf-8"?>
<table xmlns="http://schemas.openxmlformats.org/spreadsheetml/2006/main" id="102" name="Tabell61319103" displayName="Tabell61319103" ref="R30:R33" headerRowCount="0" totalsRowShown="0" headerRowDxfId="236" dataDxfId="235">
  <tableColumns count="1">
    <tableColumn id="1" name="Kolonne1" headerRowDxfId="237" dataDxfId="238" totalsRowDxfId="239"/>
  </tableColumns>
  <tableStyleInfo name="TableStyleMedium1" showFirstColumn="0" showLastColumn="0" showRowStripes="1" showColumnStripes="1"/>
</table>
</file>

<file path=xl/tables/table86.xml><?xml version="1.0" encoding="utf-8"?>
<table xmlns="http://schemas.openxmlformats.org/spreadsheetml/2006/main" id="103" name="Tabell681420104" displayName="Tabell681420104" ref="T30:T33" headerRowCount="0" totalsRowShown="0" headerRowDxfId="231" dataDxfId="230">
  <tableColumns count="1">
    <tableColumn id="1" name="Kolonne1" headerRowDxfId="232" dataDxfId="233" totalsRowDxfId="234"/>
  </tableColumns>
  <tableStyleInfo name="TableStyleMedium1" showFirstColumn="0" showLastColumn="0" showRowStripes="1" showColumnStripes="1"/>
</table>
</file>

<file path=xl/tables/table87.xml><?xml version="1.0" encoding="utf-8"?>
<table xmlns="http://schemas.openxmlformats.org/spreadsheetml/2006/main" id="104" name="Tabell691521105" displayName="Tabell691521105" ref="V30:V33" headerRowCount="0" totalsRowShown="0" headerRowDxfId="226" dataDxfId="225">
  <tableColumns count="1">
    <tableColumn id="1" name="Kolonne1" headerRowDxfId="227" dataDxfId="228" totalsRowDxfId="229"/>
  </tableColumns>
  <tableStyleInfo name="TableStyleMedium1" showFirstColumn="0" showLastColumn="0" showRowStripes="1" showColumnStripes="1"/>
</table>
</file>

<file path=xl/tables/table88.xml><?xml version="1.0" encoding="utf-8"?>
<table xmlns="http://schemas.openxmlformats.org/spreadsheetml/2006/main" id="105" name="Tabell68101622106" displayName="Tabell68101622106" ref="X30:X33" headerRowCount="0" totalsRowShown="0" headerRowDxfId="221" dataDxfId="220">
  <tableColumns count="1">
    <tableColumn id="1" name="Kolonne1" headerRowDxfId="222" dataDxfId="223" totalsRowDxfId="224"/>
  </tableColumns>
  <tableStyleInfo name="TableStyleMedium1" showFirstColumn="0" showLastColumn="0" showRowStripes="1" showColumnStripes="1"/>
</table>
</file>

<file path=xl/tables/table89.xml><?xml version="1.0" encoding="utf-8"?>
<table xmlns="http://schemas.openxmlformats.org/spreadsheetml/2006/main" id="106" name="Tabell69111723107" displayName="Tabell69111723107" ref="Z30:Z33" headerRowCount="0" totalsRowShown="0" headerRowDxfId="216" dataDxfId="215">
  <tableColumns count="1">
    <tableColumn id="1" name="Kolonne1" headerRowDxfId="217" dataDxfId="218" totalsRowDxfId="219">
      <calculatedColumnFormula>+R30+V30</calculatedColumnFormula>
    </tableColumn>
  </tableColumns>
  <tableStyleInfo name="TableStyleMedium1" showFirstColumn="0" showLastColumn="0" showRowStripes="1" showColumnStripes="1"/>
</table>
</file>

<file path=xl/tables/table9.xml><?xml version="1.0" encoding="utf-8"?>
<table xmlns="http://schemas.openxmlformats.org/spreadsheetml/2006/main" id="14" name="Tabell6915" displayName="Tabell6915" ref="V18:V21" headerRowCount="0" totalsRowShown="0" headerRowDxfId="616" dataDxfId="615">
  <tableColumns count="1">
    <tableColumn id="1" name="Kolonne1" headerRowDxfId="617" dataDxfId="618" totalsRowDxfId="619"/>
  </tableColumns>
  <tableStyleInfo name="TableStyleMedium1" showFirstColumn="0" showLastColumn="0" showRowStripes="1" showColumnStripes="1"/>
</table>
</file>

<file path=xl/tables/table90.xml><?xml version="1.0" encoding="utf-8"?>
<table xmlns="http://schemas.openxmlformats.org/spreadsheetml/2006/main" id="107" name="Tabell6810121824108" displayName="Tabell6810121824108" ref="AB30:AB33" headerRowCount="0" totalsRowShown="0" headerRowDxfId="211" dataDxfId="210">
  <tableColumns count="1">
    <tableColumn id="1" name="Kolonne1" headerRowDxfId="212" dataDxfId="213" totalsRowDxfId="214">
      <calculatedColumnFormula>+T30+X30</calculatedColumnFormula>
    </tableColumn>
  </tableColumns>
  <tableStyleInfo name="TableStyleMedium1" showFirstColumn="0" showLastColumn="0" showRowStripes="1" showColumnStripes="1"/>
</table>
</file>

<file path=xl/tables/table91.xml><?xml version="1.0" encoding="utf-8"?>
<table xmlns="http://schemas.openxmlformats.org/spreadsheetml/2006/main" id="108" name="Tabell6131925109" displayName="Tabell6131925109" ref="R40:R43" headerRowCount="0" totalsRowShown="0" headerRowDxfId="206" dataDxfId="205">
  <tableColumns count="1">
    <tableColumn id="1" name="Kolonne1" headerRowDxfId="207" dataDxfId="208" totalsRowDxfId="209"/>
  </tableColumns>
  <tableStyleInfo name="TableStyleMedium1" showFirstColumn="0" showLastColumn="0" showRowStripes="1" showColumnStripes="1"/>
</table>
</file>

<file path=xl/tables/table92.xml><?xml version="1.0" encoding="utf-8"?>
<table xmlns="http://schemas.openxmlformats.org/spreadsheetml/2006/main" id="109" name="Tabell68142026110" displayName="Tabell68142026110" ref="T40:T43" headerRowCount="0" totalsRowShown="0" headerRowDxfId="201" dataDxfId="200">
  <tableColumns count="1">
    <tableColumn id="1" name="Kolonne1" headerRowDxfId="202" dataDxfId="203" totalsRowDxfId="204"/>
  </tableColumns>
  <tableStyleInfo name="TableStyleMedium1" showFirstColumn="0" showLastColumn="0" showRowStripes="1" showColumnStripes="1"/>
</table>
</file>

<file path=xl/tables/table93.xml><?xml version="1.0" encoding="utf-8"?>
<table xmlns="http://schemas.openxmlformats.org/spreadsheetml/2006/main" id="110" name="Tabell69152127111" displayName="Tabell69152127111" ref="V40:V43" headerRowCount="0" totalsRowShown="0" headerRowDxfId="196" dataDxfId="195">
  <tableColumns count="1">
    <tableColumn id="1" name="Kolonne1" headerRowDxfId="197" dataDxfId="198" totalsRowDxfId="199"/>
  </tableColumns>
  <tableStyleInfo name="TableStyleMedium1" showFirstColumn="0" showLastColumn="0" showRowStripes="1" showColumnStripes="1"/>
</table>
</file>

<file path=xl/tables/table94.xml><?xml version="1.0" encoding="utf-8"?>
<table xmlns="http://schemas.openxmlformats.org/spreadsheetml/2006/main" id="111" name="Tabell6810162228112" displayName="Tabell6810162228112" ref="X40:X43" headerRowCount="0" totalsRowShown="0" headerRowDxfId="191" dataDxfId="190">
  <tableColumns count="1">
    <tableColumn id="1" name="Kolonne1" headerRowDxfId="192" dataDxfId="193" totalsRowDxfId="194"/>
  </tableColumns>
  <tableStyleInfo name="TableStyleMedium1" showFirstColumn="0" showLastColumn="0" showRowStripes="1" showColumnStripes="1"/>
</table>
</file>

<file path=xl/tables/table95.xml><?xml version="1.0" encoding="utf-8"?>
<table xmlns="http://schemas.openxmlformats.org/spreadsheetml/2006/main" id="112" name="Tabell6911172329113" displayName="Tabell6911172329113" ref="Z40:Z43" headerRowCount="0" totalsRowShown="0" headerRowDxfId="186" dataDxfId="185">
  <tableColumns count="1">
    <tableColumn id="1" name="Kolonne1" headerRowDxfId="187" dataDxfId="188" totalsRowDxfId="189">
      <calculatedColumnFormula>+R40+V40</calculatedColumnFormula>
    </tableColumn>
  </tableColumns>
  <tableStyleInfo name="TableStyleMedium1" showFirstColumn="0" showLastColumn="0" showRowStripes="1" showColumnStripes="1"/>
</table>
</file>

<file path=xl/tables/table96.xml><?xml version="1.0" encoding="utf-8"?>
<table xmlns="http://schemas.openxmlformats.org/spreadsheetml/2006/main" id="113" name="Tabell681012182430114" displayName="Tabell681012182430114" ref="AB40:AB43" headerRowCount="0" totalsRowShown="0" headerRowDxfId="181" dataDxfId="180">
  <tableColumns count="1">
    <tableColumn id="1" name="Kolonne1" headerRowDxfId="182" dataDxfId="183" totalsRowDxfId="184">
      <calculatedColumnFormula>+T40+X40</calculatedColumnFormula>
    </tableColumn>
  </tableColumns>
  <tableStyleInfo name="TableStyleMedium1" showFirstColumn="0" showLastColumn="0" showRowStripes="1" showColumnStripes="1"/>
</table>
</file>

<file path=xl/tables/table97.xml><?xml version="1.0" encoding="utf-8"?>
<table xmlns="http://schemas.openxmlformats.org/spreadsheetml/2006/main" id="504" name="Tabell6131925109505" displayName="Tabell6131925109505" ref="R50:R53" headerRowCount="0" totalsRowShown="0" headerRowDxfId="176" dataDxfId="175">
  <tableColumns count="1">
    <tableColumn id="1" name="Kolonne1" headerRowDxfId="177" dataDxfId="178" totalsRowDxfId="179"/>
  </tableColumns>
  <tableStyleInfo name="TableStyleMedium1" showFirstColumn="0" showLastColumn="0" showRowStripes="1" showColumnStripes="1"/>
</table>
</file>

<file path=xl/tables/table98.xml><?xml version="1.0" encoding="utf-8"?>
<table xmlns="http://schemas.openxmlformats.org/spreadsheetml/2006/main" id="505" name="Tabell68142026110506" displayName="Tabell68142026110506" ref="T50:T53" headerRowCount="0" totalsRowShown="0" headerRowDxfId="171" dataDxfId="170">
  <tableColumns count="1">
    <tableColumn id="1" name="Kolonne1" headerRowDxfId="172" dataDxfId="173" totalsRowDxfId="174"/>
  </tableColumns>
  <tableStyleInfo name="TableStyleMedium1" showFirstColumn="0" showLastColumn="0" showRowStripes="1" showColumnStripes="1"/>
</table>
</file>

<file path=xl/tables/table99.xml><?xml version="1.0" encoding="utf-8"?>
<table xmlns="http://schemas.openxmlformats.org/spreadsheetml/2006/main" id="506" name="Tabell69152127111507" displayName="Tabell69152127111507" ref="V50:V53" headerRowCount="0" totalsRowShown="0" headerRowDxfId="166" dataDxfId="165">
  <tableColumns count="1">
    <tableColumn id="1" name="Kolonne1" headerRowDxfId="167" dataDxfId="168" totalsRowDxfId="169"/>
  </tableColumns>
  <tableStyleInfo name="TableStyleMedium1" showFirstColumn="0" showLastColumn="0" showRowStripes="1" showColumnStripes="1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9.xml"/><Relationship Id="rId13" Type="http://schemas.openxmlformats.org/officeDocument/2006/relationships/table" Target="../tables/table54.xml"/><Relationship Id="rId18" Type="http://schemas.openxmlformats.org/officeDocument/2006/relationships/table" Target="../tables/table59.xml"/><Relationship Id="rId26" Type="http://schemas.openxmlformats.org/officeDocument/2006/relationships/table" Target="../tables/table67.xml"/><Relationship Id="rId3" Type="http://schemas.openxmlformats.org/officeDocument/2006/relationships/table" Target="../tables/table44.xml"/><Relationship Id="rId21" Type="http://schemas.openxmlformats.org/officeDocument/2006/relationships/table" Target="../tables/table62.xml"/><Relationship Id="rId7" Type="http://schemas.openxmlformats.org/officeDocument/2006/relationships/table" Target="../tables/table48.xml"/><Relationship Id="rId12" Type="http://schemas.openxmlformats.org/officeDocument/2006/relationships/table" Target="../tables/table53.xml"/><Relationship Id="rId17" Type="http://schemas.openxmlformats.org/officeDocument/2006/relationships/table" Target="../tables/table58.xml"/><Relationship Id="rId25" Type="http://schemas.openxmlformats.org/officeDocument/2006/relationships/table" Target="../tables/table66.xml"/><Relationship Id="rId2" Type="http://schemas.openxmlformats.org/officeDocument/2006/relationships/table" Target="../tables/table43.xml"/><Relationship Id="rId16" Type="http://schemas.openxmlformats.org/officeDocument/2006/relationships/table" Target="../tables/table57.xml"/><Relationship Id="rId20" Type="http://schemas.openxmlformats.org/officeDocument/2006/relationships/table" Target="../tables/table61.xml"/><Relationship Id="rId29" Type="http://schemas.openxmlformats.org/officeDocument/2006/relationships/table" Target="../tables/table7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7.xml"/><Relationship Id="rId11" Type="http://schemas.openxmlformats.org/officeDocument/2006/relationships/table" Target="../tables/table52.xml"/><Relationship Id="rId24" Type="http://schemas.openxmlformats.org/officeDocument/2006/relationships/table" Target="../tables/table65.xml"/><Relationship Id="rId5" Type="http://schemas.openxmlformats.org/officeDocument/2006/relationships/table" Target="../tables/table46.xml"/><Relationship Id="rId15" Type="http://schemas.openxmlformats.org/officeDocument/2006/relationships/table" Target="../tables/table56.xml"/><Relationship Id="rId23" Type="http://schemas.openxmlformats.org/officeDocument/2006/relationships/table" Target="../tables/table64.xml"/><Relationship Id="rId28" Type="http://schemas.openxmlformats.org/officeDocument/2006/relationships/table" Target="../tables/table69.xml"/><Relationship Id="rId10" Type="http://schemas.openxmlformats.org/officeDocument/2006/relationships/table" Target="../tables/table51.xml"/><Relationship Id="rId19" Type="http://schemas.openxmlformats.org/officeDocument/2006/relationships/table" Target="../tables/table60.xml"/><Relationship Id="rId31" Type="http://schemas.openxmlformats.org/officeDocument/2006/relationships/table" Target="../tables/table72.xml"/><Relationship Id="rId4" Type="http://schemas.openxmlformats.org/officeDocument/2006/relationships/table" Target="../tables/table45.xml"/><Relationship Id="rId9" Type="http://schemas.openxmlformats.org/officeDocument/2006/relationships/table" Target="../tables/table50.xml"/><Relationship Id="rId14" Type="http://schemas.openxmlformats.org/officeDocument/2006/relationships/table" Target="../tables/table55.xml"/><Relationship Id="rId22" Type="http://schemas.openxmlformats.org/officeDocument/2006/relationships/table" Target="../tables/table63.xml"/><Relationship Id="rId27" Type="http://schemas.openxmlformats.org/officeDocument/2006/relationships/table" Target="../tables/table68.xml"/><Relationship Id="rId30" Type="http://schemas.openxmlformats.org/officeDocument/2006/relationships/table" Target="../tables/table7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84.xml"/><Relationship Id="rId18" Type="http://schemas.openxmlformats.org/officeDocument/2006/relationships/table" Target="../tables/table89.xml"/><Relationship Id="rId26" Type="http://schemas.openxmlformats.org/officeDocument/2006/relationships/table" Target="../tables/table97.xml"/><Relationship Id="rId39" Type="http://schemas.openxmlformats.org/officeDocument/2006/relationships/table" Target="../tables/table110.xml"/><Relationship Id="rId21" Type="http://schemas.openxmlformats.org/officeDocument/2006/relationships/table" Target="../tables/table92.xml"/><Relationship Id="rId34" Type="http://schemas.openxmlformats.org/officeDocument/2006/relationships/table" Target="../tables/table105.xml"/><Relationship Id="rId42" Type="http://schemas.openxmlformats.org/officeDocument/2006/relationships/table" Target="../tables/table113.xml"/><Relationship Id="rId47" Type="http://schemas.openxmlformats.org/officeDocument/2006/relationships/table" Target="../tables/table118.xml"/><Relationship Id="rId50" Type="http://schemas.openxmlformats.org/officeDocument/2006/relationships/table" Target="../tables/table121.xml"/><Relationship Id="rId55" Type="http://schemas.openxmlformats.org/officeDocument/2006/relationships/table" Target="../tables/table126.xml"/><Relationship Id="rId7" Type="http://schemas.openxmlformats.org/officeDocument/2006/relationships/table" Target="../tables/table78.xml"/><Relationship Id="rId2" Type="http://schemas.openxmlformats.org/officeDocument/2006/relationships/table" Target="../tables/table73.xml"/><Relationship Id="rId16" Type="http://schemas.openxmlformats.org/officeDocument/2006/relationships/table" Target="../tables/table87.xml"/><Relationship Id="rId20" Type="http://schemas.openxmlformats.org/officeDocument/2006/relationships/table" Target="../tables/table91.xml"/><Relationship Id="rId29" Type="http://schemas.openxmlformats.org/officeDocument/2006/relationships/table" Target="../tables/table100.xml"/><Relationship Id="rId41" Type="http://schemas.openxmlformats.org/officeDocument/2006/relationships/table" Target="../tables/table112.xml"/><Relationship Id="rId54" Type="http://schemas.openxmlformats.org/officeDocument/2006/relationships/table" Target="../tables/table12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77.xml"/><Relationship Id="rId11" Type="http://schemas.openxmlformats.org/officeDocument/2006/relationships/table" Target="../tables/table82.xml"/><Relationship Id="rId24" Type="http://schemas.openxmlformats.org/officeDocument/2006/relationships/table" Target="../tables/table95.xml"/><Relationship Id="rId32" Type="http://schemas.openxmlformats.org/officeDocument/2006/relationships/table" Target="../tables/table103.xml"/><Relationship Id="rId37" Type="http://schemas.openxmlformats.org/officeDocument/2006/relationships/table" Target="../tables/table108.xml"/><Relationship Id="rId40" Type="http://schemas.openxmlformats.org/officeDocument/2006/relationships/table" Target="../tables/table111.xml"/><Relationship Id="rId45" Type="http://schemas.openxmlformats.org/officeDocument/2006/relationships/table" Target="../tables/table116.xml"/><Relationship Id="rId53" Type="http://schemas.openxmlformats.org/officeDocument/2006/relationships/table" Target="../tables/table124.xml"/><Relationship Id="rId58" Type="http://schemas.openxmlformats.org/officeDocument/2006/relationships/table" Target="../tables/table129.xml"/><Relationship Id="rId5" Type="http://schemas.openxmlformats.org/officeDocument/2006/relationships/table" Target="../tables/table76.xml"/><Relationship Id="rId15" Type="http://schemas.openxmlformats.org/officeDocument/2006/relationships/table" Target="../tables/table86.xml"/><Relationship Id="rId23" Type="http://schemas.openxmlformats.org/officeDocument/2006/relationships/table" Target="../tables/table94.xml"/><Relationship Id="rId28" Type="http://schemas.openxmlformats.org/officeDocument/2006/relationships/table" Target="../tables/table99.xml"/><Relationship Id="rId36" Type="http://schemas.openxmlformats.org/officeDocument/2006/relationships/table" Target="../tables/table107.xml"/><Relationship Id="rId49" Type="http://schemas.openxmlformats.org/officeDocument/2006/relationships/table" Target="../tables/table120.xml"/><Relationship Id="rId57" Type="http://schemas.openxmlformats.org/officeDocument/2006/relationships/table" Target="../tables/table128.xml"/><Relationship Id="rId61" Type="http://schemas.openxmlformats.org/officeDocument/2006/relationships/table" Target="../tables/table132.xml"/><Relationship Id="rId10" Type="http://schemas.openxmlformats.org/officeDocument/2006/relationships/table" Target="../tables/table81.xml"/><Relationship Id="rId19" Type="http://schemas.openxmlformats.org/officeDocument/2006/relationships/table" Target="../tables/table90.xml"/><Relationship Id="rId31" Type="http://schemas.openxmlformats.org/officeDocument/2006/relationships/table" Target="../tables/table102.xml"/><Relationship Id="rId44" Type="http://schemas.openxmlformats.org/officeDocument/2006/relationships/table" Target="../tables/table115.xml"/><Relationship Id="rId52" Type="http://schemas.openxmlformats.org/officeDocument/2006/relationships/table" Target="../tables/table123.xml"/><Relationship Id="rId60" Type="http://schemas.openxmlformats.org/officeDocument/2006/relationships/table" Target="../tables/table131.xml"/><Relationship Id="rId4" Type="http://schemas.openxmlformats.org/officeDocument/2006/relationships/table" Target="../tables/table75.xml"/><Relationship Id="rId9" Type="http://schemas.openxmlformats.org/officeDocument/2006/relationships/table" Target="../tables/table80.xml"/><Relationship Id="rId14" Type="http://schemas.openxmlformats.org/officeDocument/2006/relationships/table" Target="../tables/table85.xml"/><Relationship Id="rId22" Type="http://schemas.openxmlformats.org/officeDocument/2006/relationships/table" Target="../tables/table93.xml"/><Relationship Id="rId27" Type="http://schemas.openxmlformats.org/officeDocument/2006/relationships/table" Target="../tables/table98.xml"/><Relationship Id="rId30" Type="http://schemas.openxmlformats.org/officeDocument/2006/relationships/table" Target="../tables/table101.xml"/><Relationship Id="rId35" Type="http://schemas.openxmlformats.org/officeDocument/2006/relationships/table" Target="../tables/table106.xml"/><Relationship Id="rId43" Type="http://schemas.openxmlformats.org/officeDocument/2006/relationships/table" Target="../tables/table114.xml"/><Relationship Id="rId48" Type="http://schemas.openxmlformats.org/officeDocument/2006/relationships/table" Target="../tables/table119.xml"/><Relationship Id="rId56" Type="http://schemas.openxmlformats.org/officeDocument/2006/relationships/table" Target="../tables/table127.xml"/><Relationship Id="rId8" Type="http://schemas.openxmlformats.org/officeDocument/2006/relationships/table" Target="../tables/table79.xml"/><Relationship Id="rId51" Type="http://schemas.openxmlformats.org/officeDocument/2006/relationships/table" Target="../tables/table122.xml"/><Relationship Id="rId3" Type="http://schemas.openxmlformats.org/officeDocument/2006/relationships/table" Target="../tables/table74.xml"/><Relationship Id="rId12" Type="http://schemas.openxmlformats.org/officeDocument/2006/relationships/table" Target="../tables/table83.xml"/><Relationship Id="rId17" Type="http://schemas.openxmlformats.org/officeDocument/2006/relationships/table" Target="../tables/table88.xml"/><Relationship Id="rId25" Type="http://schemas.openxmlformats.org/officeDocument/2006/relationships/table" Target="../tables/table96.xml"/><Relationship Id="rId33" Type="http://schemas.openxmlformats.org/officeDocument/2006/relationships/table" Target="../tables/table104.xml"/><Relationship Id="rId38" Type="http://schemas.openxmlformats.org/officeDocument/2006/relationships/table" Target="../tables/table109.xml"/><Relationship Id="rId46" Type="http://schemas.openxmlformats.org/officeDocument/2006/relationships/table" Target="../tables/table117.xml"/><Relationship Id="rId59" Type="http://schemas.openxmlformats.org/officeDocument/2006/relationships/table" Target="../tables/table1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7"/>
  <sheetViews>
    <sheetView zoomScale="85" workbookViewId="0">
      <selection activeCell="L15" sqref="L15"/>
    </sheetView>
  </sheetViews>
  <sheetFormatPr baseColWidth="10" defaultColWidth="9.140625" defaultRowHeight="19.5" x14ac:dyDescent="0.4"/>
  <cols>
    <col min="1" max="1" width="6.7109375" style="15" customWidth="1"/>
    <col min="2" max="2" width="2.7109375" style="2" customWidth="1"/>
    <col min="3" max="3" width="23.7109375" style="2" customWidth="1"/>
    <col min="4" max="4" width="7.7109375" style="2" customWidth="1"/>
    <col min="5" max="5" width="3.7109375" style="2" customWidth="1"/>
    <col min="6" max="9" width="7.7109375" style="2" customWidth="1"/>
    <col min="10" max="11" width="3.7109375" style="2" customWidth="1"/>
    <col min="12" max="15" width="7.7109375" style="2" customWidth="1"/>
    <col min="16" max="16" width="8.7109375" style="2" customWidth="1"/>
    <col min="17" max="17" width="9.140625" style="2"/>
    <col min="18" max="18" width="3.7109375" style="2" customWidth="1"/>
    <col min="19" max="19" width="1.7109375" style="2" customWidth="1"/>
    <col min="20" max="20" width="3.7109375" style="2" customWidth="1"/>
    <col min="21" max="21" width="5.7109375" style="2" customWidth="1"/>
    <col min="22" max="22" width="3.7109375" style="2" customWidth="1"/>
    <col min="23" max="23" width="1.7109375" style="2" customWidth="1"/>
    <col min="24" max="24" width="3.7109375" style="2" customWidth="1"/>
    <col min="25" max="26" width="5.7109375" style="2" customWidth="1"/>
    <col min="27" max="27" width="1.7109375" style="2" customWidth="1"/>
    <col min="28" max="29" width="5.7109375" style="2" customWidth="1"/>
    <col min="30" max="30" width="1.7109375" style="2" customWidth="1"/>
    <col min="31" max="31" width="3.7109375" style="2" customWidth="1"/>
    <col min="32" max="16384" width="9.140625" style="2"/>
  </cols>
  <sheetData>
    <row r="1" spans="1:32" ht="31.5" x14ac:dyDescent="0.6">
      <c r="C1" s="1" t="s">
        <v>82</v>
      </c>
    </row>
    <row r="2" spans="1:32" ht="31.5" x14ac:dyDescent="0.6">
      <c r="C2" s="1"/>
      <c r="E2" s="13" t="s">
        <v>6</v>
      </c>
    </row>
    <row r="3" spans="1:32" ht="18" x14ac:dyDescent="0.35">
      <c r="A3" s="21"/>
      <c r="B3" s="22"/>
      <c r="C3" s="22"/>
      <c r="D3" s="22"/>
      <c r="E3" s="22" t="s">
        <v>11</v>
      </c>
      <c r="F3" s="23"/>
      <c r="G3" s="23"/>
      <c r="H3" s="23"/>
      <c r="I3" s="23"/>
      <c r="J3" s="22"/>
      <c r="K3" s="22" t="s">
        <v>12</v>
      </c>
      <c r="L3" s="22"/>
      <c r="M3" s="22"/>
      <c r="N3" s="22"/>
      <c r="O3" s="22"/>
      <c r="P3" s="22"/>
      <c r="R3" s="2" t="s">
        <v>17</v>
      </c>
    </row>
    <row r="4" spans="1:32" ht="12.75" customHeight="1" x14ac:dyDescent="0.35">
      <c r="A4" s="21"/>
      <c r="B4" s="22"/>
      <c r="C4" s="22"/>
      <c r="D4" s="22"/>
      <c r="E4" s="22"/>
      <c r="F4" s="23"/>
      <c r="G4" s="23"/>
      <c r="H4" s="23"/>
      <c r="I4" s="23"/>
      <c r="J4" s="22"/>
      <c r="K4" s="22"/>
      <c r="L4" s="22"/>
      <c r="M4" s="22"/>
      <c r="N4" s="22"/>
      <c r="O4" s="22"/>
      <c r="P4" s="22"/>
    </row>
    <row r="5" spans="1:32" ht="18" x14ac:dyDescent="0.35">
      <c r="A5" s="24" t="s">
        <v>9</v>
      </c>
      <c r="B5" s="22"/>
      <c r="C5" s="22"/>
      <c r="D5" s="21" t="s">
        <v>0</v>
      </c>
      <c r="E5" s="21"/>
      <c r="F5" s="21" t="s">
        <v>1</v>
      </c>
      <c r="G5" s="21" t="s">
        <v>2</v>
      </c>
      <c r="H5" s="21" t="s">
        <v>3</v>
      </c>
      <c r="I5" s="21" t="s">
        <v>8</v>
      </c>
      <c r="J5" s="22"/>
      <c r="K5" s="21"/>
      <c r="L5" s="21" t="s">
        <v>1</v>
      </c>
      <c r="M5" s="21" t="s">
        <v>2</v>
      </c>
      <c r="N5" s="21" t="s">
        <v>3</v>
      </c>
      <c r="O5" s="21" t="s">
        <v>8</v>
      </c>
      <c r="P5" s="22"/>
      <c r="R5" s="5" t="s">
        <v>1</v>
      </c>
      <c r="V5" s="5" t="s">
        <v>2</v>
      </c>
      <c r="Z5" s="5" t="s">
        <v>8</v>
      </c>
      <c r="AF5" s="2" t="s">
        <v>18</v>
      </c>
    </row>
    <row r="6" spans="1:32" ht="18" x14ac:dyDescent="0.35">
      <c r="A6" s="21"/>
      <c r="B6" s="22"/>
      <c r="C6" s="22"/>
      <c r="D6" s="22"/>
      <c r="E6" s="22"/>
      <c r="F6" s="23"/>
      <c r="G6" s="23"/>
      <c r="H6" s="23"/>
      <c r="I6" s="23"/>
      <c r="J6" s="22"/>
      <c r="K6" s="23"/>
      <c r="L6" s="23"/>
      <c r="M6" s="23"/>
      <c r="N6" s="23"/>
      <c r="O6" s="23"/>
      <c r="P6" s="22"/>
    </row>
    <row r="7" spans="1:32" ht="18" x14ac:dyDescent="0.35">
      <c r="A7" s="21" t="s">
        <v>10</v>
      </c>
      <c r="B7" s="22"/>
      <c r="C7" s="25" t="s">
        <v>20</v>
      </c>
      <c r="D7" s="23"/>
      <c r="E7" s="23"/>
      <c r="F7" s="23"/>
      <c r="G7" s="23"/>
      <c r="H7" s="23"/>
      <c r="I7" s="23"/>
      <c r="J7" s="22"/>
      <c r="K7" s="23"/>
      <c r="L7" s="23"/>
      <c r="M7" s="23"/>
      <c r="N7" s="23"/>
      <c r="O7" s="23"/>
      <c r="P7" s="22"/>
    </row>
    <row r="8" spans="1:32" ht="16.5" x14ac:dyDescent="0.3">
      <c r="A8" s="23"/>
      <c r="B8" s="22"/>
      <c r="C8" s="22"/>
      <c r="D8" s="23"/>
      <c r="E8" s="34"/>
      <c r="F8" s="23"/>
      <c r="G8" s="23"/>
      <c r="H8" s="23"/>
      <c r="I8" s="23"/>
      <c r="J8" s="22"/>
      <c r="K8" s="34"/>
      <c r="L8" s="23"/>
      <c r="M8" s="23"/>
      <c r="N8" s="23"/>
      <c r="O8" s="23"/>
      <c r="P8" s="22"/>
    </row>
    <row r="9" spans="1:32" ht="18" x14ac:dyDescent="0.35">
      <c r="A9" s="21"/>
      <c r="B9" s="22"/>
      <c r="C9" s="20" t="s">
        <v>19</v>
      </c>
      <c r="D9" s="26" t="s">
        <v>21</v>
      </c>
      <c r="E9" s="35"/>
      <c r="F9" s="26">
        <v>249</v>
      </c>
      <c r="G9" s="26">
        <v>247</v>
      </c>
      <c r="H9" s="26">
        <v>248</v>
      </c>
      <c r="I9" s="26"/>
      <c r="J9" s="20"/>
      <c r="K9" s="26"/>
      <c r="L9" s="26"/>
      <c r="M9" s="26"/>
      <c r="N9" s="26"/>
      <c r="O9" s="26"/>
      <c r="P9" s="22"/>
      <c r="R9" s="39"/>
      <c r="S9" s="39" t="s">
        <v>16</v>
      </c>
      <c r="T9" s="39"/>
      <c r="V9" s="39"/>
      <c r="W9" s="39" t="s">
        <v>16</v>
      </c>
      <c r="X9" s="39"/>
      <c r="Z9" s="39">
        <f>+R9+V9</f>
        <v>0</v>
      </c>
      <c r="AA9" s="39" t="s">
        <v>16</v>
      </c>
      <c r="AB9" s="39">
        <f>+T9+X9</f>
        <v>0</v>
      </c>
    </row>
    <row r="10" spans="1:32" ht="18" x14ac:dyDescent="0.35">
      <c r="A10" s="21"/>
      <c r="B10" s="22"/>
      <c r="C10" s="20" t="s">
        <v>22</v>
      </c>
      <c r="D10" s="26" t="s">
        <v>21</v>
      </c>
      <c r="E10" s="34"/>
      <c r="F10" s="26">
        <v>246</v>
      </c>
      <c r="G10" s="26">
        <v>246</v>
      </c>
      <c r="H10" s="26">
        <v>245</v>
      </c>
      <c r="I10" s="26"/>
      <c r="J10" s="20"/>
      <c r="K10" s="26"/>
      <c r="L10" s="26"/>
      <c r="M10" s="26"/>
      <c r="N10" s="26"/>
      <c r="O10" s="26"/>
      <c r="P10" s="22"/>
      <c r="R10" s="39"/>
      <c r="S10" s="39" t="s">
        <v>16</v>
      </c>
      <c r="T10" s="39"/>
      <c r="V10" s="39"/>
      <c r="W10" s="39" t="s">
        <v>16</v>
      </c>
      <c r="X10" s="39"/>
      <c r="Z10" s="39">
        <f>+R10+V10</f>
        <v>0</v>
      </c>
      <c r="AA10" s="39" t="s">
        <v>16</v>
      </c>
      <c r="AB10" s="39">
        <f>+T10+X10</f>
        <v>0</v>
      </c>
    </row>
    <row r="11" spans="1:32" ht="18" x14ac:dyDescent="0.35">
      <c r="A11" s="21"/>
      <c r="B11" s="22"/>
      <c r="C11" s="20" t="s">
        <v>77</v>
      </c>
      <c r="D11" s="26" t="s">
        <v>23</v>
      </c>
      <c r="E11" s="34"/>
      <c r="F11" s="26">
        <v>248</v>
      </c>
      <c r="G11" s="26">
        <v>249</v>
      </c>
      <c r="H11" s="26">
        <v>239</v>
      </c>
      <c r="I11" s="26"/>
      <c r="J11" s="20"/>
      <c r="K11" s="26"/>
      <c r="L11" s="26"/>
      <c r="M11" s="26"/>
      <c r="N11" s="26"/>
      <c r="O11" s="26"/>
      <c r="P11" s="22"/>
      <c r="R11" s="39"/>
      <c r="S11" s="39" t="s">
        <v>16</v>
      </c>
      <c r="T11" s="39"/>
      <c r="V11" s="39"/>
      <c r="W11" s="39" t="s">
        <v>16</v>
      </c>
      <c r="X11" s="39"/>
      <c r="Z11" s="39">
        <f>+R11+V11</f>
        <v>0</v>
      </c>
      <c r="AA11" s="39" t="s">
        <v>16</v>
      </c>
      <c r="AB11" s="39">
        <f>+T11+X11</f>
        <v>0</v>
      </c>
    </row>
    <row r="12" spans="1:32" ht="18.75" thickBot="1" x14ac:dyDescent="0.4">
      <c r="A12" s="21"/>
      <c r="B12" s="22"/>
      <c r="C12" s="27" t="s">
        <v>4</v>
      </c>
      <c r="D12" s="28"/>
      <c r="E12" s="28"/>
      <c r="F12" s="29">
        <f>SUM(F9:F11)</f>
        <v>743</v>
      </c>
      <c r="G12" s="29">
        <f>SUM(G9:G11)</f>
        <v>742</v>
      </c>
      <c r="H12" s="29">
        <f>SUM(H9:H11)</f>
        <v>732</v>
      </c>
      <c r="I12" s="29">
        <f>SUM(F12:H12)</f>
        <v>2217</v>
      </c>
      <c r="J12" s="29"/>
      <c r="K12" s="29"/>
      <c r="L12" s="29">
        <f>SUM(L9:L11)</f>
        <v>0</v>
      </c>
      <c r="M12" s="29">
        <f>SUM(M9:M11)</f>
        <v>0</v>
      </c>
      <c r="N12" s="29">
        <f>SUM(N9:N11)</f>
        <v>0</v>
      </c>
      <c r="O12" s="29">
        <f>SUM(L12:N12)</f>
        <v>0</v>
      </c>
      <c r="P12" s="22"/>
      <c r="R12" s="39">
        <f>SUM(R9:R11)</f>
        <v>0</v>
      </c>
      <c r="S12" s="2" t="s">
        <v>16</v>
      </c>
      <c r="T12" s="39">
        <f>SUM(T9:T11)</f>
        <v>0</v>
      </c>
      <c r="V12" s="39">
        <f>SUM(V9:V11)</f>
        <v>0</v>
      </c>
      <c r="W12" s="2" t="s">
        <v>16</v>
      </c>
      <c r="X12" s="39">
        <f>SUM(X9:X11)</f>
        <v>0</v>
      </c>
      <c r="Z12" s="39">
        <f>+R12+V12</f>
        <v>0</v>
      </c>
      <c r="AA12" s="2" t="s">
        <v>16</v>
      </c>
      <c r="AB12" s="39">
        <f>+T12+X12</f>
        <v>0</v>
      </c>
    </row>
    <row r="13" spans="1:32" thickTop="1" thickBot="1" x14ac:dyDescent="0.4">
      <c r="A13" s="21"/>
      <c r="B13" s="22"/>
      <c r="C13" s="31" t="s">
        <v>13</v>
      </c>
      <c r="D13" s="32"/>
      <c r="E13" s="32"/>
      <c r="F13" s="32"/>
      <c r="G13" s="32" t="s">
        <v>14</v>
      </c>
      <c r="H13" s="32" t="s">
        <v>14</v>
      </c>
      <c r="I13" s="32"/>
      <c r="J13" s="33"/>
      <c r="K13" s="32"/>
      <c r="L13" s="32"/>
      <c r="M13" s="32" t="s">
        <v>14</v>
      </c>
      <c r="N13" s="32" t="s">
        <v>14</v>
      </c>
      <c r="O13" s="32"/>
      <c r="P13" s="30">
        <f>+I12+O12</f>
        <v>2217</v>
      </c>
      <c r="AC13" s="2">
        <f>Z12*5</f>
        <v>0</v>
      </c>
      <c r="AD13" s="2" t="s">
        <v>16</v>
      </c>
      <c r="AE13" s="2">
        <f>AB12*3</f>
        <v>0</v>
      </c>
    </row>
    <row r="14" spans="1:32" ht="18.75" thickTop="1" x14ac:dyDescent="0.35">
      <c r="A14" s="21"/>
      <c r="B14" s="22"/>
      <c r="C14" s="25"/>
      <c r="D14" s="3"/>
      <c r="E14" s="3"/>
      <c r="F14" s="3"/>
      <c r="G14" s="3"/>
      <c r="H14" s="3"/>
      <c r="I14" s="3"/>
      <c r="AF14" s="2">
        <f>+P13+AC13+AE13</f>
        <v>2217</v>
      </c>
    </row>
    <row r="15" spans="1:32" ht="18" x14ac:dyDescent="0.35">
      <c r="A15" s="21" t="s">
        <v>14</v>
      </c>
      <c r="B15" s="22"/>
      <c r="C15" s="36"/>
      <c r="D15" s="34"/>
      <c r="E15" s="34"/>
      <c r="F15" s="34"/>
      <c r="G15" s="34"/>
      <c r="H15" s="34"/>
      <c r="I15" s="34"/>
      <c r="J15" s="36"/>
      <c r="K15" s="34"/>
      <c r="L15" s="34"/>
      <c r="M15" s="34"/>
      <c r="N15" s="34"/>
      <c r="O15" s="34"/>
      <c r="P15" s="22"/>
    </row>
    <row r="16" spans="1:32" ht="18" x14ac:dyDescent="0.35">
      <c r="A16" s="21">
        <v>4</v>
      </c>
      <c r="B16" s="22"/>
      <c r="C16" s="25" t="s">
        <v>24</v>
      </c>
      <c r="D16" s="23"/>
      <c r="E16" s="23"/>
      <c r="F16" s="23"/>
      <c r="G16" s="23"/>
      <c r="H16" s="23"/>
      <c r="I16" s="23"/>
      <c r="J16" s="22"/>
      <c r="K16" s="23"/>
      <c r="L16" s="23"/>
      <c r="M16" s="23"/>
      <c r="N16" s="23"/>
      <c r="O16" s="23"/>
      <c r="P16" s="22"/>
    </row>
    <row r="17" spans="1:32" ht="16.5" x14ac:dyDescent="0.3">
      <c r="A17" s="23"/>
      <c r="B17" s="22"/>
      <c r="C17" s="22"/>
      <c r="D17" s="23"/>
      <c r="E17" s="34"/>
      <c r="F17" s="23"/>
      <c r="G17" s="23"/>
      <c r="H17" s="23"/>
      <c r="I17" s="23"/>
      <c r="J17" s="22"/>
      <c r="K17" s="34"/>
      <c r="L17" s="23"/>
      <c r="M17" s="23"/>
      <c r="N17" s="23"/>
      <c r="O17" s="23"/>
      <c r="P17" s="22"/>
    </row>
    <row r="18" spans="1:32" ht="18" x14ac:dyDescent="0.35">
      <c r="A18" s="21"/>
      <c r="B18" s="22"/>
      <c r="C18" s="20" t="s">
        <v>25</v>
      </c>
      <c r="D18" s="26" t="s">
        <v>26</v>
      </c>
      <c r="E18" s="34"/>
      <c r="F18" s="26">
        <v>241</v>
      </c>
      <c r="G18" s="26">
        <v>247</v>
      </c>
      <c r="H18" s="26">
        <v>235</v>
      </c>
      <c r="I18" s="26"/>
      <c r="J18" s="20"/>
      <c r="K18" s="26"/>
      <c r="L18" s="26"/>
      <c r="M18" s="26"/>
      <c r="N18" s="26"/>
      <c r="O18" s="26"/>
      <c r="P18" s="22"/>
      <c r="R18" s="39"/>
      <c r="S18" s="39" t="s">
        <v>16</v>
      </c>
      <c r="T18" s="39"/>
      <c r="V18" s="39"/>
      <c r="W18" s="39" t="s">
        <v>16</v>
      </c>
      <c r="X18" s="39"/>
      <c r="Z18" s="39">
        <f>+R18+V18</f>
        <v>0</v>
      </c>
      <c r="AA18" s="39" t="s">
        <v>16</v>
      </c>
      <c r="AB18" s="39">
        <f>+T18+X18</f>
        <v>0</v>
      </c>
    </row>
    <row r="19" spans="1:32" ht="18" x14ac:dyDescent="0.35">
      <c r="A19" s="21"/>
      <c r="B19" s="22"/>
      <c r="C19" s="37" t="s">
        <v>27</v>
      </c>
      <c r="D19" s="38" t="s">
        <v>23</v>
      </c>
      <c r="E19" s="34"/>
      <c r="F19" s="38">
        <v>241</v>
      </c>
      <c r="G19" s="26">
        <v>243</v>
      </c>
      <c r="H19" s="26">
        <v>242</v>
      </c>
      <c r="I19" s="26"/>
      <c r="J19" s="20"/>
      <c r="K19" s="26"/>
      <c r="L19" s="26"/>
      <c r="M19" s="26"/>
      <c r="N19" s="26"/>
      <c r="O19" s="26"/>
      <c r="P19" s="22"/>
      <c r="R19" s="39"/>
      <c r="S19" s="39" t="s">
        <v>16</v>
      </c>
      <c r="T19" s="39"/>
      <c r="V19" s="39"/>
      <c r="W19" s="39" t="s">
        <v>16</v>
      </c>
      <c r="X19" s="39"/>
      <c r="Z19" s="39">
        <f>+R19+V19</f>
        <v>0</v>
      </c>
      <c r="AA19" s="39" t="s">
        <v>16</v>
      </c>
      <c r="AB19" s="39">
        <f>+T19+X19</f>
        <v>0</v>
      </c>
    </row>
    <row r="20" spans="1:32" ht="18" x14ac:dyDescent="0.35">
      <c r="A20" s="21"/>
      <c r="B20" s="22"/>
      <c r="C20" s="20" t="s">
        <v>28</v>
      </c>
      <c r="D20" s="26" t="s">
        <v>29</v>
      </c>
      <c r="E20" s="26"/>
      <c r="F20" s="26">
        <v>233</v>
      </c>
      <c r="G20" s="38">
        <v>236</v>
      </c>
      <c r="H20" s="38">
        <v>237</v>
      </c>
      <c r="I20" s="38"/>
      <c r="J20" s="37"/>
      <c r="K20" s="38"/>
      <c r="L20" s="38"/>
      <c r="M20" s="38"/>
      <c r="N20" s="38"/>
      <c r="O20" s="38"/>
      <c r="P20" s="22"/>
      <c r="R20" s="39"/>
      <c r="S20" s="39" t="s">
        <v>16</v>
      </c>
      <c r="T20" s="39"/>
      <c r="V20" s="39"/>
      <c r="W20" s="39" t="s">
        <v>16</v>
      </c>
      <c r="X20" s="39"/>
      <c r="Z20" s="39">
        <f>+R20+V20</f>
        <v>0</v>
      </c>
      <c r="AA20" s="39" t="s">
        <v>16</v>
      </c>
      <c r="AB20" s="39">
        <f>+T20+X20</f>
        <v>0</v>
      </c>
    </row>
    <row r="21" spans="1:32" ht="18.75" thickBot="1" x14ac:dyDescent="0.4">
      <c r="A21" s="21"/>
      <c r="B21" s="22"/>
      <c r="C21" s="27" t="s">
        <v>4</v>
      </c>
      <c r="D21" s="28"/>
      <c r="E21" s="28"/>
      <c r="F21" s="29">
        <f>SUM(F18:F20)</f>
        <v>715</v>
      </c>
      <c r="G21" s="29">
        <f>SUM(G18:G20)</f>
        <v>726</v>
      </c>
      <c r="H21" s="29">
        <f>SUM(H18:H20)</f>
        <v>714</v>
      </c>
      <c r="I21" s="29">
        <f>SUM(F21:H21)</f>
        <v>2155</v>
      </c>
      <c r="J21" s="29"/>
      <c r="K21" s="29"/>
      <c r="L21" s="29">
        <f>SUM(L18:L19)</f>
        <v>0</v>
      </c>
      <c r="M21" s="29">
        <f>SUM(M18:M19)</f>
        <v>0</v>
      </c>
      <c r="N21" s="29">
        <f>SUM(N18:N19)</f>
        <v>0</v>
      </c>
      <c r="O21" s="29">
        <f>SUM(L21:N21)</f>
        <v>0</v>
      </c>
      <c r="P21" s="22"/>
      <c r="R21" s="39">
        <f>SUM(R18:R20)</f>
        <v>0</v>
      </c>
      <c r="S21" s="2" t="s">
        <v>16</v>
      </c>
      <c r="T21" s="39">
        <f>SUM(T18:T20)</f>
        <v>0</v>
      </c>
      <c r="V21" s="39">
        <f>SUM(V18:V20)</f>
        <v>0</v>
      </c>
      <c r="W21" s="2" t="s">
        <v>16</v>
      </c>
      <c r="X21" s="39">
        <f>SUM(X18:X20)</f>
        <v>0</v>
      </c>
      <c r="Z21" s="39">
        <f>+R21+V21</f>
        <v>0</v>
      </c>
      <c r="AA21" s="2" t="s">
        <v>16</v>
      </c>
      <c r="AB21" s="39">
        <f>+T21+X21</f>
        <v>0</v>
      </c>
    </row>
    <row r="22" spans="1:32" thickTop="1" thickBot="1" x14ac:dyDescent="0.4">
      <c r="A22" s="21"/>
      <c r="B22" s="22"/>
      <c r="C22" s="31" t="s">
        <v>13</v>
      </c>
      <c r="D22" s="32"/>
      <c r="E22" s="32"/>
      <c r="F22" s="32"/>
      <c r="G22" s="32" t="s">
        <v>14</v>
      </c>
      <c r="H22" s="32" t="s">
        <v>14</v>
      </c>
      <c r="I22" s="32"/>
      <c r="J22" s="33"/>
      <c r="K22" s="32"/>
      <c r="L22" s="32"/>
      <c r="M22" s="32" t="s">
        <v>14</v>
      </c>
      <c r="N22" s="32" t="s">
        <v>14</v>
      </c>
      <c r="O22" s="32"/>
      <c r="P22" s="30">
        <f>+I21+O21</f>
        <v>2155</v>
      </c>
      <c r="AC22" s="2">
        <f>Z21*5</f>
        <v>0</v>
      </c>
      <c r="AD22" s="2" t="s">
        <v>16</v>
      </c>
      <c r="AE22" s="2">
        <f>AB21*3</f>
        <v>0</v>
      </c>
    </row>
    <row r="23" spans="1:32" ht="20.25" thickTop="1" x14ac:dyDescent="0.4">
      <c r="A23" s="17"/>
      <c r="P23" s="22"/>
      <c r="AF23" s="2">
        <f>+P22+AC22+AE22</f>
        <v>2155</v>
      </c>
    </row>
    <row r="24" spans="1:32" x14ac:dyDescent="0.4">
      <c r="A24" s="17"/>
      <c r="P24" s="22"/>
    </row>
    <row r="25" spans="1:32" ht="18" x14ac:dyDescent="0.35">
      <c r="A25" s="21">
        <v>2</v>
      </c>
      <c r="B25" s="22"/>
      <c r="C25" s="25" t="s">
        <v>58</v>
      </c>
      <c r="D25" s="23"/>
      <c r="E25" s="23"/>
      <c r="F25" s="23"/>
      <c r="G25" s="23"/>
      <c r="H25" s="23"/>
      <c r="I25" s="23"/>
      <c r="J25" s="22"/>
      <c r="K25" s="23"/>
      <c r="L25" s="23"/>
      <c r="M25" s="23"/>
      <c r="N25" s="23"/>
      <c r="O25" s="23"/>
      <c r="P25" s="22"/>
    </row>
    <row r="26" spans="1:32" ht="16.5" x14ac:dyDescent="0.3">
      <c r="A26" s="23"/>
      <c r="B26" s="22"/>
      <c r="C26" s="22"/>
      <c r="D26" s="23"/>
      <c r="E26" s="34"/>
      <c r="F26" s="23"/>
      <c r="G26" s="23"/>
      <c r="H26" s="23"/>
      <c r="I26" s="23"/>
      <c r="J26" s="22"/>
      <c r="K26" s="34"/>
      <c r="L26" s="23"/>
      <c r="M26" s="23"/>
      <c r="N26" s="23"/>
      <c r="O26" s="23"/>
      <c r="P26" s="22"/>
    </row>
    <row r="27" spans="1:32" ht="18" x14ac:dyDescent="0.35">
      <c r="A27" s="21"/>
      <c r="B27" s="22"/>
      <c r="C27" s="20" t="s">
        <v>54</v>
      </c>
      <c r="D27" s="26" t="s">
        <v>23</v>
      </c>
      <c r="E27" s="34"/>
      <c r="F27" s="26">
        <v>247</v>
      </c>
      <c r="G27" s="26">
        <v>239</v>
      </c>
      <c r="H27" s="26">
        <v>249</v>
      </c>
      <c r="I27" s="26"/>
      <c r="J27" s="20"/>
      <c r="K27" s="26"/>
      <c r="L27" s="26"/>
      <c r="M27" s="26"/>
      <c r="N27" s="26"/>
      <c r="O27" s="26"/>
      <c r="P27" s="22"/>
      <c r="R27" s="39"/>
      <c r="S27" s="39" t="s">
        <v>16</v>
      </c>
      <c r="T27" s="39"/>
      <c r="V27" s="39"/>
      <c r="W27" s="39" t="s">
        <v>16</v>
      </c>
      <c r="X27" s="39"/>
      <c r="Z27" s="39">
        <f>+R27+V27</f>
        <v>0</v>
      </c>
      <c r="AA27" s="39" t="s">
        <v>16</v>
      </c>
      <c r="AB27" s="39">
        <f>+T27+X27</f>
        <v>0</v>
      </c>
    </row>
    <row r="28" spans="1:32" ht="18" x14ac:dyDescent="0.35">
      <c r="A28" s="21"/>
      <c r="B28" s="22"/>
      <c r="C28" s="37" t="s">
        <v>55</v>
      </c>
      <c r="D28" s="38" t="s">
        <v>21</v>
      </c>
      <c r="E28" s="34"/>
      <c r="F28" s="38">
        <v>249</v>
      </c>
      <c r="G28" s="26">
        <v>249</v>
      </c>
      <c r="H28" s="26">
        <v>249</v>
      </c>
      <c r="I28" s="26"/>
      <c r="J28" s="20"/>
      <c r="K28" s="26"/>
      <c r="L28" s="26"/>
      <c r="M28" s="26"/>
      <c r="N28" s="26"/>
      <c r="O28" s="26"/>
      <c r="P28" s="22"/>
      <c r="R28" s="39"/>
      <c r="S28" s="39" t="s">
        <v>16</v>
      </c>
      <c r="T28" s="39"/>
      <c r="V28" s="39"/>
      <c r="W28" s="39" t="s">
        <v>16</v>
      </c>
      <c r="X28" s="39"/>
      <c r="Z28" s="39">
        <f>+R28+V28</f>
        <v>0</v>
      </c>
      <c r="AA28" s="39" t="s">
        <v>16</v>
      </c>
      <c r="AB28" s="39">
        <f>+T28+X28</f>
        <v>0</v>
      </c>
    </row>
    <row r="29" spans="1:32" ht="18" x14ac:dyDescent="0.35">
      <c r="A29" s="21"/>
      <c r="B29" s="22"/>
      <c r="C29" s="20" t="s">
        <v>56</v>
      </c>
      <c r="D29" s="26" t="s">
        <v>21</v>
      </c>
      <c r="E29" s="26"/>
      <c r="F29" s="26">
        <v>244</v>
      </c>
      <c r="G29" s="38">
        <v>242</v>
      </c>
      <c r="H29" s="38">
        <v>244</v>
      </c>
      <c r="I29" s="38"/>
      <c r="J29" s="37"/>
      <c r="K29" s="38"/>
      <c r="L29" s="38"/>
      <c r="M29" s="38"/>
      <c r="N29" s="38"/>
      <c r="O29" s="38"/>
      <c r="P29" s="22"/>
      <c r="R29" s="39"/>
      <c r="S29" s="39" t="s">
        <v>16</v>
      </c>
      <c r="T29" s="39"/>
      <c r="V29" s="39"/>
      <c r="W29" s="39" t="s">
        <v>16</v>
      </c>
      <c r="X29" s="39"/>
      <c r="Z29" s="39">
        <f>+R29+V29</f>
        <v>0</v>
      </c>
      <c r="AA29" s="39" t="s">
        <v>16</v>
      </c>
      <c r="AB29" s="39">
        <f>+T29+X29</f>
        <v>0</v>
      </c>
    </row>
    <row r="30" spans="1:32" ht="18.75" thickBot="1" x14ac:dyDescent="0.4">
      <c r="A30" s="21"/>
      <c r="B30" s="22"/>
      <c r="C30" s="27" t="s">
        <v>4</v>
      </c>
      <c r="D30" s="28"/>
      <c r="E30" s="28"/>
      <c r="F30" s="29">
        <f>SUM(F27:F29)</f>
        <v>740</v>
      </c>
      <c r="G30" s="29">
        <f>SUM(G27:G29)</f>
        <v>730</v>
      </c>
      <c r="H30" s="29">
        <f>SUM(H27:H29)</f>
        <v>742</v>
      </c>
      <c r="I30" s="29">
        <f>SUM(F30:H30)</f>
        <v>2212</v>
      </c>
      <c r="J30" s="29"/>
      <c r="K30" s="29"/>
      <c r="L30" s="29">
        <f>SUM(L27:L28)</f>
        <v>0</v>
      </c>
      <c r="M30" s="29">
        <f>SUM(M27:M28)</f>
        <v>0</v>
      </c>
      <c r="N30" s="29">
        <f>SUM(N27:N28)</f>
        <v>0</v>
      </c>
      <c r="O30" s="29">
        <f>SUM(L30:N30)</f>
        <v>0</v>
      </c>
      <c r="P30" s="22"/>
      <c r="R30" s="39">
        <f>SUM(R27:R29)</f>
        <v>0</v>
      </c>
      <c r="S30" s="2" t="s">
        <v>16</v>
      </c>
      <c r="T30" s="39">
        <f>SUM(T27:T29)</f>
        <v>0</v>
      </c>
      <c r="V30" s="39">
        <f>SUM(V27:V29)</f>
        <v>0</v>
      </c>
      <c r="W30" s="2" t="s">
        <v>16</v>
      </c>
      <c r="X30" s="39">
        <f>SUM(X27:X29)</f>
        <v>0</v>
      </c>
      <c r="Z30" s="39">
        <f>+R30+V30</f>
        <v>0</v>
      </c>
      <c r="AA30" s="2" t="s">
        <v>16</v>
      </c>
      <c r="AB30" s="39">
        <f>+T30+X30</f>
        <v>0</v>
      </c>
    </row>
    <row r="31" spans="1:32" thickTop="1" thickBot="1" x14ac:dyDescent="0.4">
      <c r="A31" s="21"/>
      <c r="B31" s="22"/>
      <c r="C31" s="31" t="s">
        <v>13</v>
      </c>
      <c r="D31" s="32"/>
      <c r="E31" s="32"/>
      <c r="F31" s="32"/>
      <c r="G31" s="32" t="s">
        <v>14</v>
      </c>
      <c r="H31" s="32" t="s">
        <v>14</v>
      </c>
      <c r="I31" s="32"/>
      <c r="J31" s="33"/>
      <c r="K31" s="32"/>
      <c r="L31" s="32"/>
      <c r="M31" s="32" t="s">
        <v>14</v>
      </c>
      <c r="N31" s="32" t="s">
        <v>14</v>
      </c>
      <c r="O31" s="32"/>
      <c r="P31" s="30">
        <f>+I30+O30</f>
        <v>2212</v>
      </c>
      <c r="AC31" s="2">
        <f>Z30*5</f>
        <v>0</v>
      </c>
      <c r="AD31" s="2" t="s">
        <v>16</v>
      </c>
      <c r="AE31" s="2">
        <f>AB30*3</f>
        <v>0</v>
      </c>
    </row>
    <row r="32" spans="1:32" ht="20.25" thickTop="1" x14ac:dyDescent="0.4">
      <c r="A32" s="17"/>
      <c r="P32" s="22"/>
      <c r="AF32" s="2">
        <f>+P31+AC31+AE31</f>
        <v>2212</v>
      </c>
    </row>
    <row r="33" spans="1:32" x14ac:dyDescent="0.4">
      <c r="A33" s="17"/>
      <c r="P33" s="22"/>
    </row>
    <row r="34" spans="1:32" ht="18" x14ac:dyDescent="0.35">
      <c r="A34" s="21">
        <v>3</v>
      </c>
      <c r="B34" s="22"/>
      <c r="C34" s="25" t="s">
        <v>57</v>
      </c>
      <c r="D34" s="23"/>
      <c r="E34" s="23"/>
      <c r="F34" s="23"/>
      <c r="G34" s="23"/>
      <c r="H34" s="23"/>
      <c r="I34" s="23"/>
      <c r="J34" s="22"/>
      <c r="K34" s="23"/>
      <c r="L34" s="23"/>
      <c r="M34" s="23"/>
      <c r="N34" s="23"/>
      <c r="O34" s="23"/>
      <c r="P34" s="22"/>
    </row>
    <row r="35" spans="1:32" ht="16.5" x14ac:dyDescent="0.3">
      <c r="A35" s="23"/>
      <c r="B35" s="22"/>
      <c r="C35" s="22"/>
      <c r="D35" s="23"/>
      <c r="E35" s="34"/>
      <c r="F35" s="23"/>
      <c r="G35" s="23"/>
      <c r="H35" s="23"/>
      <c r="I35" s="23"/>
      <c r="J35" s="22"/>
      <c r="K35" s="34"/>
      <c r="L35" s="23"/>
      <c r="M35" s="23"/>
      <c r="N35" s="23"/>
      <c r="O35" s="23"/>
      <c r="P35" s="22"/>
    </row>
    <row r="36" spans="1:32" ht="18" x14ac:dyDescent="0.35">
      <c r="A36" s="21"/>
      <c r="B36" s="22"/>
      <c r="C36" s="20" t="s">
        <v>59</v>
      </c>
      <c r="D36" s="26" t="s">
        <v>23</v>
      </c>
      <c r="E36" s="34"/>
      <c r="F36" s="26">
        <v>247</v>
      </c>
      <c r="G36" s="26">
        <v>243</v>
      </c>
      <c r="H36" s="26">
        <v>246</v>
      </c>
      <c r="I36" s="26"/>
      <c r="J36" s="20"/>
      <c r="K36" s="26"/>
      <c r="L36" s="26"/>
      <c r="M36" s="26"/>
      <c r="N36" s="26"/>
      <c r="O36" s="26"/>
      <c r="P36" s="22"/>
      <c r="R36" s="39"/>
      <c r="S36" s="39" t="s">
        <v>16</v>
      </c>
      <c r="T36" s="39"/>
      <c r="V36" s="39"/>
      <c r="W36" s="39" t="s">
        <v>16</v>
      </c>
      <c r="X36" s="39"/>
      <c r="Z36" s="39">
        <f>+R36+V36</f>
        <v>0</v>
      </c>
      <c r="AA36" s="39" t="s">
        <v>16</v>
      </c>
      <c r="AB36" s="39">
        <f>+T36+X36</f>
        <v>0</v>
      </c>
    </row>
    <row r="37" spans="1:32" ht="18" x14ac:dyDescent="0.35">
      <c r="A37" s="21"/>
      <c r="B37" s="22"/>
      <c r="C37" s="37" t="s">
        <v>60</v>
      </c>
      <c r="D37" s="38" t="s">
        <v>26</v>
      </c>
      <c r="E37" s="34"/>
      <c r="F37" s="38">
        <v>244</v>
      </c>
      <c r="G37" s="26">
        <v>242</v>
      </c>
      <c r="H37" s="26">
        <v>242</v>
      </c>
      <c r="I37" s="26"/>
      <c r="J37" s="20"/>
      <c r="K37" s="26"/>
      <c r="L37" s="26"/>
      <c r="M37" s="26"/>
      <c r="N37" s="26"/>
      <c r="O37" s="26"/>
      <c r="P37" s="22"/>
      <c r="R37" s="39"/>
      <c r="S37" s="39" t="s">
        <v>16</v>
      </c>
      <c r="T37" s="39"/>
      <c r="V37" s="39"/>
      <c r="W37" s="39" t="s">
        <v>16</v>
      </c>
      <c r="X37" s="39"/>
      <c r="Z37" s="39">
        <f>+R37+V37</f>
        <v>0</v>
      </c>
      <c r="AA37" s="39" t="s">
        <v>16</v>
      </c>
      <c r="AB37" s="39">
        <f>+T37+X37</f>
        <v>0</v>
      </c>
    </row>
    <row r="38" spans="1:32" ht="18" x14ac:dyDescent="0.35">
      <c r="A38" s="21"/>
      <c r="B38" s="22"/>
      <c r="C38" s="20" t="s">
        <v>61</v>
      </c>
      <c r="D38" s="26" t="s">
        <v>26</v>
      </c>
      <c r="E38" s="26"/>
      <c r="F38" s="26">
        <v>243</v>
      </c>
      <c r="G38" s="38">
        <v>239</v>
      </c>
      <c r="H38" s="38">
        <v>239</v>
      </c>
      <c r="I38" s="38"/>
      <c r="J38" s="37"/>
      <c r="K38" s="38"/>
      <c r="L38" s="38"/>
      <c r="M38" s="38"/>
      <c r="N38" s="38"/>
      <c r="O38" s="38"/>
      <c r="P38" s="22"/>
      <c r="R38" s="39"/>
      <c r="S38" s="39" t="s">
        <v>16</v>
      </c>
      <c r="T38" s="39"/>
      <c r="V38" s="39"/>
      <c r="W38" s="39" t="s">
        <v>16</v>
      </c>
      <c r="X38" s="39"/>
      <c r="Z38" s="39">
        <f>+R38+V38</f>
        <v>0</v>
      </c>
      <c r="AA38" s="39" t="s">
        <v>16</v>
      </c>
      <c r="AB38" s="39">
        <f>+T38+X38</f>
        <v>0</v>
      </c>
    </row>
    <row r="39" spans="1:32" ht="18.75" thickBot="1" x14ac:dyDescent="0.4">
      <c r="A39" s="21"/>
      <c r="B39" s="22"/>
      <c r="C39" s="27" t="s">
        <v>4</v>
      </c>
      <c r="D39" s="28"/>
      <c r="E39" s="28"/>
      <c r="F39" s="29">
        <f>SUM(F36:F38)</f>
        <v>734</v>
      </c>
      <c r="G39" s="29">
        <f>SUM(G36:G38)</f>
        <v>724</v>
      </c>
      <c r="H39" s="29">
        <f>SUM(H36:H38)</f>
        <v>727</v>
      </c>
      <c r="I39" s="29">
        <f>SUM(F39:H39)</f>
        <v>2185</v>
      </c>
      <c r="J39" s="29"/>
      <c r="K39" s="29"/>
      <c r="L39" s="29">
        <f>SUM(L36:L37)</f>
        <v>0</v>
      </c>
      <c r="M39" s="29">
        <f>SUM(M36:M37)</f>
        <v>0</v>
      </c>
      <c r="N39" s="29">
        <f>SUM(N36:N37)</f>
        <v>0</v>
      </c>
      <c r="O39" s="29">
        <f>SUM(L39:N39)</f>
        <v>0</v>
      </c>
      <c r="P39" s="22"/>
      <c r="R39" s="39">
        <f>SUM(R36:R38)</f>
        <v>0</v>
      </c>
      <c r="S39" s="2" t="s">
        <v>16</v>
      </c>
      <c r="T39" s="39">
        <f>SUM(T36:T38)</f>
        <v>0</v>
      </c>
      <c r="V39" s="39">
        <f>SUM(V36:V38)</f>
        <v>0</v>
      </c>
      <c r="W39" s="2" t="s">
        <v>16</v>
      </c>
      <c r="X39" s="39">
        <f>SUM(X36:X38)</f>
        <v>0</v>
      </c>
      <c r="Z39" s="39">
        <f>+R39+V39</f>
        <v>0</v>
      </c>
      <c r="AA39" s="2" t="s">
        <v>16</v>
      </c>
      <c r="AB39" s="39">
        <f>+T39+X39</f>
        <v>0</v>
      </c>
    </row>
    <row r="40" spans="1:32" thickTop="1" thickBot="1" x14ac:dyDescent="0.4">
      <c r="A40" s="21"/>
      <c r="B40" s="22"/>
      <c r="C40" s="31" t="s">
        <v>13</v>
      </c>
      <c r="D40" s="32"/>
      <c r="E40" s="32"/>
      <c r="F40" s="32"/>
      <c r="G40" s="32" t="s">
        <v>14</v>
      </c>
      <c r="H40" s="32" t="s">
        <v>14</v>
      </c>
      <c r="I40" s="32"/>
      <c r="J40" s="33"/>
      <c r="K40" s="32"/>
      <c r="L40" s="32"/>
      <c r="M40" s="32" t="s">
        <v>14</v>
      </c>
      <c r="N40" s="32" t="s">
        <v>14</v>
      </c>
      <c r="O40" s="32"/>
      <c r="P40" s="30">
        <f>+I39+O39</f>
        <v>2185</v>
      </c>
      <c r="AC40" s="2">
        <f>Z40*5</f>
        <v>0</v>
      </c>
      <c r="AD40" s="2" t="s">
        <v>16</v>
      </c>
      <c r="AE40" s="2">
        <f>AB40*3</f>
        <v>0</v>
      </c>
    </row>
    <row r="41" spans="1:32" ht="18.75" thickTop="1" x14ac:dyDescent="0.35">
      <c r="A41" s="21"/>
      <c r="B41" s="22"/>
      <c r="P41" s="22"/>
      <c r="AF41" s="2">
        <f>+P40+AC40+AE40</f>
        <v>2185</v>
      </c>
    </row>
    <row r="42" spans="1:32" ht="18" x14ac:dyDescent="0.35">
      <c r="A42" s="21"/>
      <c r="B42" s="22"/>
      <c r="P42" s="22"/>
    </row>
    <row r="43" spans="1:32" ht="18" x14ac:dyDescent="0.35">
      <c r="A43" s="21">
        <v>5</v>
      </c>
      <c r="B43" s="22"/>
      <c r="C43" s="25"/>
      <c r="D43" s="23"/>
      <c r="E43" s="23"/>
      <c r="F43" s="23"/>
      <c r="G43" s="23"/>
      <c r="H43" s="23"/>
      <c r="I43" s="23"/>
      <c r="J43" s="22"/>
      <c r="K43" s="23"/>
      <c r="L43" s="23"/>
      <c r="M43" s="23"/>
      <c r="N43" s="23"/>
      <c r="O43" s="23"/>
      <c r="P43" s="22"/>
    </row>
    <row r="44" spans="1:32" ht="16.5" x14ac:dyDescent="0.3">
      <c r="A44" s="23"/>
      <c r="B44" s="22"/>
      <c r="C44" s="22"/>
      <c r="D44" s="23"/>
      <c r="E44" s="34"/>
      <c r="F44" s="23"/>
      <c r="G44" s="23"/>
      <c r="H44" s="23"/>
      <c r="I44" s="23"/>
      <c r="J44" s="22"/>
      <c r="K44" s="34"/>
      <c r="L44" s="23"/>
      <c r="M44" s="23"/>
      <c r="N44" s="23"/>
      <c r="O44" s="23"/>
      <c r="P44" s="22"/>
    </row>
    <row r="45" spans="1:32" ht="18" x14ac:dyDescent="0.35">
      <c r="A45" s="21"/>
      <c r="B45" s="22"/>
      <c r="C45" s="20"/>
      <c r="D45" s="26"/>
      <c r="E45" s="35"/>
      <c r="F45" s="26"/>
      <c r="G45" s="26"/>
      <c r="H45" s="26"/>
      <c r="I45" s="26"/>
      <c r="J45" s="20"/>
      <c r="K45" s="26"/>
      <c r="L45" s="26"/>
      <c r="M45" s="26"/>
      <c r="N45" s="26"/>
      <c r="O45" s="26"/>
      <c r="P45" s="22"/>
      <c r="R45" s="39"/>
      <c r="S45" s="39" t="s">
        <v>16</v>
      </c>
      <c r="T45" s="39"/>
      <c r="V45" s="39"/>
      <c r="W45" s="39" t="s">
        <v>16</v>
      </c>
      <c r="X45" s="39"/>
      <c r="Z45" s="39">
        <f>+R45+V45</f>
        <v>0</v>
      </c>
      <c r="AA45" s="39" t="s">
        <v>16</v>
      </c>
      <c r="AB45" s="39">
        <f>+T45+X45</f>
        <v>0</v>
      </c>
    </row>
    <row r="46" spans="1:32" ht="18" x14ac:dyDescent="0.35">
      <c r="A46" s="21"/>
      <c r="B46" s="22"/>
      <c r="C46" s="20"/>
      <c r="D46" s="26"/>
      <c r="E46" s="34"/>
      <c r="F46" s="26"/>
      <c r="G46" s="26"/>
      <c r="H46" s="26"/>
      <c r="I46" s="26"/>
      <c r="J46" s="20"/>
      <c r="K46" s="26"/>
      <c r="L46" s="26"/>
      <c r="M46" s="26"/>
      <c r="N46" s="26"/>
      <c r="O46" s="26"/>
      <c r="P46" s="22"/>
      <c r="R46" s="39"/>
      <c r="S46" s="39" t="s">
        <v>16</v>
      </c>
      <c r="T46" s="39"/>
      <c r="V46" s="39"/>
      <c r="W46" s="39" t="s">
        <v>16</v>
      </c>
      <c r="X46" s="39"/>
      <c r="Z46" s="39">
        <f>+R46+V46</f>
        <v>0</v>
      </c>
      <c r="AA46" s="39" t="s">
        <v>16</v>
      </c>
      <c r="AB46" s="39">
        <f>+T46+X46</f>
        <v>0</v>
      </c>
    </row>
    <row r="47" spans="1:32" ht="18" x14ac:dyDescent="0.35">
      <c r="A47" s="21"/>
      <c r="B47" s="22"/>
      <c r="C47" s="20"/>
      <c r="D47" s="26"/>
      <c r="E47" s="34"/>
      <c r="F47" s="26"/>
      <c r="G47" s="26"/>
      <c r="H47" s="26"/>
      <c r="I47" s="26"/>
      <c r="J47" s="20"/>
      <c r="K47" s="26"/>
      <c r="L47" s="26"/>
      <c r="M47" s="26"/>
      <c r="N47" s="26"/>
      <c r="O47" s="26"/>
      <c r="P47" s="22"/>
      <c r="R47" s="39"/>
      <c r="S47" s="39" t="s">
        <v>16</v>
      </c>
      <c r="T47" s="39"/>
      <c r="V47" s="39"/>
      <c r="W47" s="39" t="s">
        <v>16</v>
      </c>
      <c r="X47" s="39"/>
      <c r="Z47" s="39">
        <f>+R47+V47</f>
        <v>0</v>
      </c>
      <c r="AA47" s="39" t="s">
        <v>16</v>
      </c>
      <c r="AB47" s="39">
        <f>+T47+X47</f>
        <v>0</v>
      </c>
    </row>
    <row r="48" spans="1:32" ht="18.75" thickBot="1" x14ac:dyDescent="0.4">
      <c r="A48" s="21"/>
      <c r="B48" s="22"/>
      <c r="C48" s="27" t="s">
        <v>4</v>
      </c>
      <c r="D48" s="28"/>
      <c r="E48" s="28"/>
      <c r="F48" s="4">
        <f>SUM(F45:F47)</f>
        <v>0</v>
      </c>
      <c r="G48" s="29">
        <f t="shared" ref="G48:N48" si="0">SUM(G45:G47)</f>
        <v>0</v>
      </c>
      <c r="H48" s="29">
        <f t="shared" si="0"/>
        <v>0</v>
      </c>
      <c r="I48" s="29">
        <f>SUM(F48:H48)</f>
        <v>0</v>
      </c>
      <c r="J48" s="29"/>
      <c r="K48" s="29"/>
      <c r="L48" s="29">
        <f t="shared" si="0"/>
        <v>0</v>
      </c>
      <c r="M48" s="29">
        <f t="shared" si="0"/>
        <v>0</v>
      </c>
      <c r="N48" s="29">
        <f t="shared" si="0"/>
        <v>0</v>
      </c>
      <c r="O48" s="29">
        <f>SUM(L48:N48)</f>
        <v>0</v>
      </c>
      <c r="P48" s="22"/>
      <c r="R48" s="39">
        <f>SUM(R45:R47)</f>
        <v>0</v>
      </c>
      <c r="S48" s="2" t="s">
        <v>16</v>
      </c>
      <c r="T48" s="39">
        <f>SUM(T45:T47)</f>
        <v>0</v>
      </c>
      <c r="V48" s="39">
        <f>SUM(V45:V47)</f>
        <v>0</v>
      </c>
      <c r="W48" s="2" t="s">
        <v>16</v>
      </c>
      <c r="X48" s="39">
        <f>SUM(X45:X47)</f>
        <v>0</v>
      </c>
      <c r="Z48" s="39">
        <f>+R48+V48</f>
        <v>0</v>
      </c>
      <c r="AA48" s="2" t="s">
        <v>16</v>
      </c>
      <c r="AB48" s="39">
        <f>+T48+X48</f>
        <v>0</v>
      </c>
    </row>
    <row r="49" spans="1:32" thickTop="1" thickBot="1" x14ac:dyDescent="0.4">
      <c r="A49" s="21"/>
      <c r="B49" s="22"/>
      <c r="C49" s="31" t="s">
        <v>13</v>
      </c>
      <c r="D49" s="32"/>
      <c r="E49" s="32"/>
      <c r="F49" s="32"/>
      <c r="G49" s="32" t="s">
        <v>14</v>
      </c>
      <c r="H49" s="32" t="s">
        <v>14</v>
      </c>
      <c r="I49" s="32"/>
      <c r="J49" s="33"/>
      <c r="K49" s="32"/>
      <c r="L49" s="32"/>
      <c r="M49" s="32" t="s">
        <v>14</v>
      </c>
      <c r="N49" s="32" t="s">
        <v>14</v>
      </c>
      <c r="O49" s="32"/>
      <c r="P49" s="30">
        <f>+I48+O48</f>
        <v>0</v>
      </c>
      <c r="AC49" s="2">
        <f>Z48*5</f>
        <v>0</v>
      </c>
      <c r="AD49" s="2" t="s">
        <v>16</v>
      </c>
      <c r="AE49" s="2">
        <f>AB48*3</f>
        <v>0</v>
      </c>
    </row>
    <row r="50" spans="1:32" ht="18.75" thickTop="1" x14ac:dyDescent="0.35">
      <c r="A50" s="21"/>
      <c r="B50" s="22"/>
      <c r="C50" s="22"/>
      <c r="D50" s="23"/>
      <c r="E50" s="23"/>
      <c r="F50" s="23"/>
      <c r="G50" s="23"/>
      <c r="H50" s="23"/>
      <c r="I50" s="23"/>
      <c r="J50" s="22"/>
      <c r="K50" s="23"/>
      <c r="L50" s="23"/>
      <c r="M50" s="23" t="s">
        <v>14</v>
      </c>
      <c r="N50" s="23"/>
      <c r="O50" s="23"/>
      <c r="P50" s="22"/>
      <c r="AF50" s="2">
        <f>+P49+AC49+AE49</f>
        <v>0</v>
      </c>
    </row>
    <row r="51" spans="1:32" ht="18" x14ac:dyDescent="0.35">
      <c r="A51" s="21"/>
      <c r="B51" s="22"/>
      <c r="C51" s="22"/>
      <c r="D51" s="23"/>
      <c r="E51" s="23"/>
      <c r="F51" s="23"/>
      <c r="G51" s="23"/>
      <c r="H51" s="23"/>
      <c r="I51" s="23"/>
      <c r="J51" s="22"/>
      <c r="K51" s="23"/>
      <c r="L51" s="23"/>
      <c r="M51" s="23"/>
      <c r="N51" s="23"/>
      <c r="O51" s="23"/>
      <c r="P51" s="22"/>
    </row>
    <row r="52" spans="1:32" ht="18" x14ac:dyDescent="0.35">
      <c r="A52" s="21">
        <v>6</v>
      </c>
      <c r="C52" s="25"/>
      <c r="D52" s="23"/>
      <c r="E52" s="23"/>
      <c r="F52" s="23"/>
      <c r="G52" s="23"/>
      <c r="H52" s="23"/>
      <c r="I52" s="23"/>
      <c r="J52" s="22"/>
      <c r="K52" s="23"/>
      <c r="L52" s="23"/>
      <c r="M52" s="23"/>
      <c r="N52" s="23"/>
      <c r="O52" s="23"/>
      <c r="P52" s="22"/>
    </row>
    <row r="53" spans="1:32" x14ac:dyDescent="0.4">
      <c r="C53" s="22"/>
      <c r="D53" s="23"/>
      <c r="E53" s="34"/>
      <c r="F53" s="23"/>
      <c r="G53" s="23"/>
      <c r="H53" s="23"/>
      <c r="I53" s="23"/>
      <c r="J53" s="22"/>
      <c r="K53" s="34"/>
      <c r="L53" s="23"/>
      <c r="M53" s="23"/>
      <c r="N53" s="23"/>
      <c r="O53" s="23"/>
      <c r="P53" s="22"/>
    </row>
    <row r="54" spans="1:32" x14ac:dyDescent="0.4">
      <c r="C54" s="20"/>
      <c r="D54" s="26"/>
      <c r="E54" s="35"/>
      <c r="F54" s="26"/>
      <c r="G54" s="26"/>
      <c r="H54" s="26"/>
      <c r="I54" s="26"/>
      <c r="J54" s="20"/>
      <c r="K54" s="26"/>
      <c r="L54" s="26"/>
      <c r="M54" s="26"/>
      <c r="N54" s="26"/>
      <c r="O54" s="26"/>
      <c r="P54" s="22"/>
      <c r="R54" s="39">
        <v>0</v>
      </c>
      <c r="S54" s="39" t="s">
        <v>16</v>
      </c>
      <c r="T54" s="39"/>
      <c r="V54" s="39"/>
      <c r="W54" s="39" t="s">
        <v>16</v>
      </c>
      <c r="X54" s="39"/>
      <c r="Z54" s="39">
        <f>+R54+V54</f>
        <v>0</v>
      </c>
      <c r="AA54" s="39" t="s">
        <v>16</v>
      </c>
      <c r="AB54" s="39">
        <f>+T54+X54</f>
        <v>0</v>
      </c>
    </row>
    <row r="55" spans="1:32" x14ac:dyDescent="0.4">
      <c r="C55" s="20"/>
      <c r="D55" s="26"/>
      <c r="E55" s="34"/>
      <c r="F55" s="26"/>
      <c r="G55" s="26"/>
      <c r="H55" s="26"/>
      <c r="I55" s="26"/>
      <c r="J55" s="20"/>
      <c r="K55" s="26"/>
      <c r="L55" s="26"/>
      <c r="M55" s="26"/>
      <c r="N55" s="26"/>
      <c r="O55" s="26"/>
      <c r="P55" s="22"/>
      <c r="R55" s="39"/>
      <c r="S55" s="39" t="s">
        <v>16</v>
      </c>
      <c r="T55" s="39"/>
      <c r="V55" s="39"/>
      <c r="W55" s="39" t="s">
        <v>16</v>
      </c>
      <c r="X55" s="39"/>
      <c r="Z55" s="39">
        <f>+R55+V55</f>
        <v>0</v>
      </c>
      <c r="AA55" s="39" t="s">
        <v>16</v>
      </c>
      <c r="AB55" s="39">
        <f>+T55+X55</f>
        <v>0</v>
      </c>
    </row>
    <row r="56" spans="1:32" x14ac:dyDescent="0.4">
      <c r="C56" s="20"/>
      <c r="D56" s="26"/>
      <c r="E56" s="34"/>
      <c r="F56" s="26"/>
      <c r="G56" s="26"/>
      <c r="H56" s="26"/>
      <c r="I56" s="26"/>
      <c r="J56" s="20"/>
      <c r="K56" s="26"/>
      <c r="L56" s="26"/>
      <c r="M56" s="26"/>
      <c r="N56" s="26"/>
      <c r="O56" s="26"/>
      <c r="P56" s="22"/>
      <c r="R56" s="39"/>
      <c r="S56" s="39" t="s">
        <v>16</v>
      </c>
      <c r="T56" s="39"/>
      <c r="V56" s="39"/>
      <c r="W56" s="39" t="s">
        <v>16</v>
      </c>
      <c r="X56" s="39"/>
      <c r="Z56" s="39">
        <f>+R56+V56</f>
        <v>0</v>
      </c>
      <c r="AA56" s="39" t="s">
        <v>16</v>
      </c>
      <c r="AB56" s="39">
        <f>+T56+X56</f>
        <v>0</v>
      </c>
    </row>
    <row r="57" spans="1:32" ht="20.25" thickBot="1" x14ac:dyDescent="0.45">
      <c r="C57" s="27" t="s">
        <v>4</v>
      </c>
      <c r="D57" s="28"/>
      <c r="E57" s="28"/>
      <c r="F57" s="29">
        <f>SUM(F54:F56)</f>
        <v>0</v>
      </c>
      <c r="G57" s="29">
        <f>SUM(G54:G56)</f>
        <v>0</v>
      </c>
      <c r="H57" s="29">
        <f>SUM(H54:H56)</f>
        <v>0</v>
      </c>
      <c r="I57" s="29">
        <f>SUM(F57:H57)</f>
        <v>0</v>
      </c>
      <c r="J57" s="29"/>
      <c r="K57" s="29"/>
      <c r="L57" s="29">
        <f>SUM(L54:L56)</f>
        <v>0</v>
      </c>
      <c r="M57" s="29">
        <f>SUM(M54:M56)</f>
        <v>0</v>
      </c>
      <c r="N57" s="29">
        <f>SUM(N54:N56)</f>
        <v>0</v>
      </c>
      <c r="O57" s="29">
        <f>SUM(L57:N57)</f>
        <v>0</v>
      </c>
      <c r="P57" s="22"/>
      <c r="R57" s="39">
        <f>SUM(R54:R56)</f>
        <v>0</v>
      </c>
      <c r="S57" s="2" t="s">
        <v>16</v>
      </c>
      <c r="T57" s="39">
        <f>SUM(T54:T56)</f>
        <v>0</v>
      </c>
      <c r="V57" s="39">
        <f>SUM(V54:V56)</f>
        <v>0</v>
      </c>
      <c r="W57" s="2" t="s">
        <v>16</v>
      </c>
      <c r="X57" s="39">
        <f>SUM(X54:X56)</f>
        <v>0</v>
      </c>
      <c r="Z57" s="39">
        <f>+R57+V57</f>
        <v>0</v>
      </c>
      <c r="AA57" s="2" t="s">
        <v>16</v>
      </c>
      <c r="AB57" s="39">
        <f>+T57+X57</f>
        <v>0</v>
      </c>
    </row>
    <row r="58" spans="1:32" ht="21" thickTop="1" thickBot="1" x14ac:dyDescent="0.45">
      <c r="C58" s="31" t="s">
        <v>13</v>
      </c>
      <c r="D58" s="32"/>
      <c r="E58" s="32"/>
      <c r="F58" s="32"/>
      <c r="G58" s="32" t="s">
        <v>14</v>
      </c>
      <c r="H58" s="32" t="s">
        <v>14</v>
      </c>
      <c r="I58" s="32"/>
      <c r="J58" s="33"/>
      <c r="K58" s="32"/>
      <c r="L58" s="32"/>
      <c r="M58" s="32" t="s">
        <v>14</v>
      </c>
      <c r="N58" s="32" t="s">
        <v>14</v>
      </c>
      <c r="O58" s="32"/>
      <c r="P58" s="30">
        <f>+I57+O57</f>
        <v>0</v>
      </c>
      <c r="AC58" s="2">
        <f>Z57*5</f>
        <v>0</v>
      </c>
      <c r="AD58" s="2" t="s">
        <v>16</v>
      </c>
      <c r="AE58" s="2">
        <f>AB57*3</f>
        <v>0</v>
      </c>
    </row>
    <row r="59" spans="1:32" ht="20.25" thickTop="1" x14ac:dyDescent="0.4">
      <c r="C59" s="22"/>
      <c r="D59" s="23"/>
      <c r="E59" s="23"/>
      <c r="F59" s="23"/>
      <c r="G59" s="23"/>
      <c r="H59" s="23"/>
      <c r="I59" s="23"/>
      <c r="AF59" s="2">
        <f>+P58+AC58+AE58</f>
        <v>0</v>
      </c>
    </row>
    <row r="60" spans="1:32" x14ac:dyDescent="0.4">
      <c r="C60" s="22"/>
      <c r="D60" s="23"/>
      <c r="E60" s="23"/>
      <c r="F60" s="23"/>
      <c r="G60" s="23"/>
      <c r="H60" s="23"/>
      <c r="I60" s="23"/>
    </row>
    <row r="68" spans="3:28" x14ac:dyDescent="0.4">
      <c r="D68" s="3"/>
      <c r="E68" s="3"/>
      <c r="F68" s="3"/>
      <c r="G68" s="3"/>
      <c r="H68" s="3"/>
      <c r="I68" s="3"/>
    </row>
    <row r="69" spans="3:28" x14ac:dyDescent="0.4">
      <c r="C69" s="36"/>
      <c r="D69" s="34"/>
      <c r="E69" s="34"/>
      <c r="F69" s="34"/>
      <c r="G69" s="34"/>
      <c r="H69" s="34"/>
      <c r="I69" s="34"/>
      <c r="J69" s="36"/>
      <c r="K69" s="34"/>
      <c r="L69" s="34"/>
      <c r="M69" s="34"/>
      <c r="N69" s="34"/>
      <c r="O69" s="34"/>
      <c r="P69" s="22"/>
    </row>
    <row r="70" spans="3:28" x14ac:dyDescent="0.4">
      <c r="C70" s="25"/>
      <c r="D70" s="23"/>
      <c r="E70" s="23"/>
      <c r="F70" s="23"/>
      <c r="G70" s="23"/>
      <c r="H70" s="23"/>
      <c r="I70" s="23"/>
      <c r="J70" s="22"/>
      <c r="K70" s="23"/>
      <c r="L70" s="23"/>
      <c r="M70" s="23"/>
      <c r="N70" s="23"/>
      <c r="O70" s="23"/>
      <c r="P70" s="22"/>
    </row>
    <row r="71" spans="3:28" x14ac:dyDescent="0.4">
      <c r="C71" s="22"/>
      <c r="D71" s="23"/>
      <c r="E71" s="34"/>
      <c r="F71" s="23"/>
      <c r="G71" s="23"/>
      <c r="H71" s="23"/>
      <c r="I71" s="23"/>
      <c r="J71" s="22"/>
      <c r="K71" s="34"/>
      <c r="L71" s="23"/>
      <c r="M71" s="23"/>
      <c r="N71" s="23"/>
      <c r="O71" s="23"/>
      <c r="P71" s="22"/>
    </row>
    <row r="72" spans="3:28" x14ac:dyDescent="0.4">
      <c r="C72" s="20"/>
      <c r="D72" s="26"/>
      <c r="E72" s="34"/>
      <c r="F72" s="26"/>
      <c r="G72" s="26"/>
      <c r="H72" s="26"/>
      <c r="I72" s="26"/>
      <c r="J72" s="20"/>
      <c r="K72" s="26"/>
      <c r="L72" s="26"/>
      <c r="M72" s="26"/>
      <c r="N72" s="26"/>
      <c r="O72" s="26"/>
      <c r="P72" s="22"/>
      <c r="R72" s="39"/>
      <c r="S72" s="39" t="s">
        <v>16</v>
      </c>
      <c r="T72" s="39"/>
      <c r="V72" s="39"/>
      <c r="W72" s="39" t="s">
        <v>16</v>
      </c>
      <c r="X72" s="39"/>
      <c r="Z72" s="39">
        <f>+R72+V72</f>
        <v>0</v>
      </c>
      <c r="AA72" s="39" t="s">
        <v>16</v>
      </c>
      <c r="AB72" s="39">
        <f>+T72+X72</f>
        <v>0</v>
      </c>
    </row>
    <row r="73" spans="3:28" x14ac:dyDescent="0.4">
      <c r="C73" s="37"/>
      <c r="D73" s="38"/>
      <c r="E73" s="34"/>
      <c r="F73" s="38"/>
      <c r="G73" s="26"/>
      <c r="H73" s="26"/>
      <c r="I73" s="26"/>
      <c r="J73" s="20"/>
      <c r="K73" s="26"/>
      <c r="L73" s="26"/>
      <c r="M73" s="26"/>
      <c r="N73" s="26"/>
      <c r="O73" s="26"/>
      <c r="P73" s="22"/>
      <c r="R73" s="39"/>
      <c r="S73" s="39" t="s">
        <v>16</v>
      </c>
      <c r="T73" s="39"/>
      <c r="V73" s="39"/>
      <c r="W73" s="39" t="s">
        <v>16</v>
      </c>
      <c r="X73" s="39"/>
      <c r="Z73" s="39">
        <f>+R73+V73</f>
        <v>0</v>
      </c>
      <c r="AA73" s="39" t="s">
        <v>16</v>
      </c>
      <c r="AB73" s="39">
        <f>+T73+X73</f>
        <v>0</v>
      </c>
    </row>
    <row r="74" spans="3:28" x14ac:dyDescent="0.4">
      <c r="C74" s="20"/>
      <c r="D74" s="26"/>
      <c r="E74" s="26"/>
      <c r="F74" s="26"/>
      <c r="G74" s="38"/>
      <c r="H74" s="38"/>
      <c r="I74" s="38"/>
      <c r="J74" s="37"/>
      <c r="K74" s="38"/>
      <c r="L74" s="38"/>
      <c r="M74" s="38"/>
      <c r="N74" s="38"/>
      <c r="O74" s="38"/>
      <c r="P74" s="22"/>
      <c r="R74" s="39"/>
      <c r="S74" s="39" t="s">
        <v>16</v>
      </c>
      <c r="T74" s="39"/>
      <c r="V74" s="39"/>
      <c r="W74" s="39" t="s">
        <v>16</v>
      </c>
      <c r="X74" s="39"/>
      <c r="Z74" s="39">
        <f>+R74+V74</f>
        <v>0</v>
      </c>
      <c r="AA74" s="39" t="s">
        <v>16</v>
      </c>
      <c r="AB74" s="39">
        <f>+T74+X74</f>
        <v>0</v>
      </c>
    </row>
    <row r="75" spans="3:28" ht="20.25" thickBot="1" x14ac:dyDescent="0.45">
      <c r="C75" s="27" t="s">
        <v>4</v>
      </c>
      <c r="D75" s="28"/>
      <c r="E75" s="28"/>
      <c r="F75" s="29">
        <f>SUM(F72:F73)</f>
        <v>0</v>
      </c>
      <c r="G75" s="29">
        <f>SUM(G72:G73)</f>
        <v>0</v>
      </c>
      <c r="H75" s="29">
        <f>SUM(H72:H74)</f>
        <v>0</v>
      </c>
      <c r="I75" s="29">
        <f>SUM(F75:H75)</f>
        <v>0</v>
      </c>
      <c r="J75" s="29"/>
      <c r="K75" s="29"/>
      <c r="L75" s="29">
        <f>SUM(L72:L73)</f>
        <v>0</v>
      </c>
      <c r="M75" s="29">
        <f>SUM(M72:M73)</f>
        <v>0</v>
      </c>
      <c r="N75" s="29">
        <f>SUM(N72:N73)</f>
        <v>0</v>
      </c>
      <c r="O75" s="29">
        <f>SUM(L75:N75)</f>
        <v>0</v>
      </c>
      <c r="P75" s="22"/>
      <c r="R75" s="39">
        <f>SUM(R72:R74)</f>
        <v>0</v>
      </c>
      <c r="S75" s="2" t="s">
        <v>16</v>
      </c>
      <c r="T75" s="39">
        <f>SUM(T72:T74)</f>
        <v>0</v>
      </c>
      <c r="V75" s="39">
        <f>SUM(V72:V74)</f>
        <v>0</v>
      </c>
      <c r="W75" s="2" t="s">
        <v>16</v>
      </c>
      <c r="X75" s="39">
        <f>SUM(X72:X74)</f>
        <v>0</v>
      </c>
      <c r="Z75" s="39">
        <f>+R75+V75</f>
        <v>0</v>
      </c>
      <c r="AA75" s="2" t="s">
        <v>16</v>
      </c>
      <c r="AB75" s="39">
        <f>+T75+X75</f>
        <v>0</v>
      </c>
    </row>
    <row r="76" spans="3:28" ht="21" thickTop="1" thickBot="1" x14ac:dyDescent="0.45">
      <c r="C76" s="31" t="s">
        <v>13</v>
      </c>
      <c r="D76" s="32"/>
      <c r="E76" s="32"/>
      <c r="F76" s="32"/>
      <c r="G76" s="32" t="s">
        <v>14</v>
      </c>
      <c r="H76" s="32" t="s">
        <v>14</v>
      </c>
      <c r="I76" s="32"/>
      <c r="J76" s="33"/>
      <c r="K76" s="32"/>
      <c r="L76" s="32"/>
      <c r="M76" s="32" t="s">
        <v>14</v>
      </c>
      <c r="N76" s="32" t="s">
        <v>14</v>
      </c>
      <c r="O76" s="32"/>
      <c r="P76" s="30">
        <f>+I75+O75</f>
        <v>0</v>
      </c>
    </row>
    <row r="77" spans="3:28" ht="20.25" thickTop="1" x14ac:dyDescent="0.4"/>
    <row r="79" spans="3:28" x14ac:dyDescent="0.4">
      <c r="P79" s="22"/>
    </row>
    <row r="80" spans="3:28" x14ac:dyDescent="0.4">
      <c r="P80" s="22"/>
    </row>
    <row r="83" spans="26:27" x14ac:dyDescent="0.4">
      <c r="Z83" s="22"/>
    </row>
    <row r="87" spans="26:27" x14ac:dyDescent="0.4">
      <c r="AA87" s="22"/>
    </row>
  </sheetData>
  <phoneticPr fontId="0" type="noConversion"/>
  <pageMargins left="0.75" right="0.75" top="1" bottom="1" header="0.5" footer="0.5"/>
  <pageSetup paperSize="9" scale="71" orientation="portrait" r:id="rId1"/>
  <headerFooter alignWithMargins="0"/>
  <tableParts count="4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zoomScale="85" workbookViewId="0">
      <selection activeCell="A52" sqref="A52:AF59"/>
    </sheetView>
  </sheetViews>
  <sheetFormatPr baseColWidth="10" defaultColWidth="9.140625" defaultRowHeight="19.5" x14ac:dyDescent="0.4"/>
  <cols>
    <col min="1" max="1" width="6.7109375" style="17" customWidth="1"/>
    <col min="2" max="2" width="2.7109375" style="2" customWidth="1"/>
    <col min="3" max="3" width="23.7109375" style="2" customWidth="1"/>
    <col min="4" max="4" width="7.7109375" style="2" customWidth="1"/>
    <col min="5" max="5" width="3.7109375" style="2" customWidth="1"/>
    <col min="6" max="9" width="7.7109375" style="2" customWidth="1"/>
    <col min="10" max="11" width="3.7109375" style="2" customWidth="1"/>
    <col min="12" max="15" width="7.7109375" style="2" customWidth="1"/>
    <col min="16" max="16" width="8.7109375" style="2" customWidth="1"/>
    <col min="17" max="18" width="5.7109375" style="2" customWidth="1"/>
    <col min="19" max="19" width="1.7109375" style="2" customWidth="1"/>
    <col min="20" max="20" width="3.7109375" style="2" customWidth="1"/>
    <col min="21" max="22" width="5.7109375" style="2" customWidth="1"/>
    <col min="23" max="23" width="1.7109375" style="2" customWidth="1"/>
    <col min="24" max="24" width="3.7109375" style="2" customWidth="1"/>
    <col min="25" max="25" width="5.7109375" style="2" customWidth="1"/>
    <col min="26" max="26" width="6.85546875" style="2" customWidth="1"/>
    <col min="27" max="27" width="1.7109375" style="2" customWidth="1"/>
    <col min="28" max="28" width="3.7109375" style="2" customWidth="1"/>
    <col min="29" max="29" width="5.7109375" style="2" customWidth="1"/>
    <col min="30" max="30" width="1.7109375" style="2" customWidth="1"/>
    <col min="31" max="31" width="3.7109375" style="2" customWidth="1"/>
    <col min="32" max="16384" width="9.140625" style="2"/>
  </cols>
  <sheetData>
    <row r="1" spans="1:32" ht="31.5" x14ac:dyDescent="0.6">
      <c r="C1" s="1" t="s">
        <v>83</v>
      </c>
    </row>
    <row r="2" spans="1:32" ht="31.5" x14ac:dyDescent="0.6">
      <c r="C2" s="1"/>
      <c r="E2" s="13" t="s">
        <v>5</v>
      </c>
    </row>
    <row r="3" spans="1:32" ht="16.5" x14ac:dyDescent="0.3">
      <c r="A3" s="23"/>
      <c r="B3" s="22"/>
      <c r="C3" s="22"/>
      <c r="D3" s="22"/>
      <c r="E3" s="22" t="s">
        <v>11</v>
      </c>
      <c r="F3" s="22"/>
      <c r="G3" s="22"/>
      <c r="H3" s="22"/>
      <c r="I3" s="22"/>
      <c r="J3" s="22"/>
      <c r="K3" s="22" t="s">
        <v>12</v>
      </c>
      <c r="L3" s="22"/>
      <c r="M3" s="22"/>
      <c r="N3" s="22"/>
      <c r="O3" s="22"/>
      <c r="P3" s="22"/>
      <c r="R3" s="2" t="s">
        <v>17</v>
      </c>
    </row>
    <row r="4" spans="1:32" ht="12.75" customHeight="1" x14ac:dyDescent="0.3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32" ht="16.5" x14ac:dyDescent="0.3">
      <c r="A5" s="23"/>
      <c r="B5" s="22"/>
      <c r="C5" s="22"/>
      <c r="D5" s="23"/>
      <c r="E5" s="23"/>
      <c r="F5" s="23"/>
      <c r="G5" s="23"/>
      <c r="H5" s="23"/>
      <c r="I5" s="23"/>
      <c r="J5" s="22"/>
      <c r="K5" s="23"/>
      <c r="L5" s="23"/>
      <c r="M5" s="23"/>
      <c r="N5" s="23"/>
      <c r="O5" s="23"/>
      <c r="P5" s="22"/>
    </row>
    <row r="6" spans="1:32" ht="18" x14ac:dyDescent="0.35">
      <c r="A6" s="24" t="s">
        <v>9</v>
      </c>
      <c r="B6" s="22"/>
      <c r="C6" s="22"/>
      <c r="D6" s="21" t="s">
        <v>0</v>
      </c>
      <c r="E6" s="21"/>
      <c r="F6" s="21" t="s">
        <v>1</v>
      </c>
      <c r="G6" s="21" t="s">
        <v>2</v>
      </c>
      <c r="H6" s="21" t="s">
        <v>3</v>
      </c>
      <c r="I6" s="21" t="s">
        <v>8</v>
      </c>
      <c r="J6" s="22"/>
      <c r="K6" s="21"/>
      <c r="L6" s="21" t="s">
        <v>1</v>
      </c>
      <c r="M6" s="21" t="s">
        <v>2</v>
      </c>
      <c r="N6" s="21" t="s">
        <v>3</v>
      </c>
      <c r="O6" s="21" t="s">
        <v>8</v>
      </c>
      <c r="P6" s="22"/>
      <c r="R6" s="5" t="s">
        <v>1</v>
      </c>
      <c r="V6" s="5" t="s">
        <v>2</v>
      </c>
      <c r="Z6" s="5" t="s">
        <v>8</v>
      </c>
      <c r="AF6" s="2" t="s">
        <v>18</v>
      </c>
    </row>
    <row r="7" spans="1:32" ht="16.5" x14ac:dyDescent="0.3">
      <c r="A7" s="23"/>
      <c r="B7" s="22"/>
      <c r="C7" s="22"/>
      <c r="D7" s="23"/>
      <c r="E7" s="23"/>
      <c r="F7" s="23"/>
      <c r="G7" s="23"/>
      <c r="H7" s="23"/>
      <c r="I7" s="23"/>
      <c r="J7" s="22"/>
      <c r="K7" s="23"/>
      <c r="L7" s="23"/>
      <c r="M7" s="23"/>
      <c r="N7" s="23"/>
      <c r="O7" s="23"/>
      <c r="P7" s="22"/>
    </row>
    <row r="8" spans="1:32" ht="18" x14ac:dyDescent="0.35">
      <c r="A8" s="21"/>
      <c r="B8" s="22"/>
      <c r="C8" s="22"/>
      <c r="D8" s="23"/>
      <c r="E8" s="23"/>
      <c r="F8" s="23"/>
      <c r="G8" s="23"/>
      <c r="H8" s="23"/>
      <c r="I8" s="23"/>
      <c r="J8" s="22"/>
      <c r="K8" s="23"/>
      <c r="L8" s="23"/>
      <c r="M8" s="23"/>
      <c r="N8" s="23"/>
      <c r="O8" s="23"/>
      <c r="P8" s="22"/>
    </row>
    <row r="9" spans="1:32" ht="18" x14ac:dyDescent="0.35">
      <c r="A9" s="21"/>
      <c r="B9" s="22"/>
      <c r="C9" s="22"/>
      <c r="D9" s="23"/>
      <c r="E9" s="23"/>
      <c r="F9" s="23"/>
      <c r="G9" s="23"/>
      <c r="H9" s="23"/>
      <c r="I9" s="23"/>
      <c r="J9" s="22"/>
      <c r="K9" s="23"/>
      <c r="L9" s="23"/>
      <c r="M9" s="23" t="s">
        <v>14</v>
      </c>
      <c r="N9" s="23"/>
      <c r="O9" s="23"/>
      <c r="P9" s="22"/>
    </row>
    <row r="10" spans="1:32" ht="18" x14ac:dyDescent="0.35">
      <c r="A10" s="21" t="s">
        <v>14</v>
      </c>
      <c r="B10" s="22"/>
      <c r="C10" s="22"/>
      <c r="D10" s="23"/>
      <c r="E10" s="23"/>
      <c r="F10" s="23"/>
      <c r="G10" s="23"/>
      <c r="H10" s="23"/>
      <c r="I10" s="23"/>
      <c r="J10" s="22"/>
      <c r="K10" s="23"/>
      <c r="L10" s="23"/>
      <c r="M10" s="23"/>
      <c r="N10" s="23"/>
      <c r="O10" s="23"/>
      <c r="P10" s="22"/>
    </row>
    <row r="11" spans="1:32" x14ac:dyDescent="0.4">
      <c r="C11" s="22"/>
      <c r="D11" s="23"/>
      <c r="E11" s="23"/>
      <c r="F11" s="23"/>
      <c r="G11" s="23"/>
      <c r="H11" s="23"/>
      <c r="I11" s="23"/>
      <c r="J11" s="22"/>
      <c r="K11" s="23"/>
      <c r="L11" s="23"/>
      <c r="M11" s="23" t="s">
        <v>14</v>
      </c>
      <c r="N11" s="23"/>
      <c r="O11" s="23"/>
      <c r="P11" s="22"/>
    </row>
    <row r="12" spans="1:32" x14ac:dyDescent="0.4">
      <c r="C12" s="22"/>
      <c r="D12" s="23"/>
      <c r="E12" s="23"/>
      <c r="F12" s="23"/>
      <c r="G12" s="23"/>
      <c r="H12" s="23"/>
      <c r="I12" s="23"/>
      <c r="J12" s="22"/>
      <c r="K12" s="23"/>
      <c r="L12" s="23"/>
      <c r="M12" s="23"/>
      <c r="N12" s="23"/>
      <c r="O12" s="23"/>
      <c r="P12" s="22"/>
    </row>
    <row r="13" spans="1:32" ht="18" x14ac:dyDescent="0.35">
      <c r="A13" s="21">
        <v>2</v>
      </c>
      <c r="B13" s="22"/>
      <c r="C13" s="25" t="s">
        <v>44</v>
      </c>
      <c r="D13" s="23"/>
      <c r="E13" s="23"/>
      <c r="F13" s="23"/>
      <c r="G13" s="23"/>
      <c r="H13" s="23"/>
      <c r="I13" s="23"/>
      <c r="J13" s="22"/>
      <c r="K13" s="23"/>
      <c r="L13" s="23"/>
      <c r="M13" s="23"/>
      <c r="N13" s="23"/>
      <c r="O13" s="23"/>
      <c r="P13" s="22"/>
    </row>
    <row r="14" spans="1:32" ht="16.5" x14ac:dyDescent="0.3">
      <c r="A14" s="23"/>
      <c r="B14" s="22"/>
      <c r="C14" s="22"/>
      <c r="D14" s="23"/>
      <c r="E14" s="34"/>
      <c r="F14" s="23"/>
      <c r="G14" s="23"/>
      <c r="H14" s="23"/>
      <c r="I14" s="23"/>
      <c r="J14" s="22"/>
      <c r="K14" s="34"/>
      <c r="L14" s="23"/>
      <c r="M14" s="23"/>
      <c r="N14" s="23"/>
      <c r="O14" s="23"/>
      <c r="P14" s="22"/>
    </row>
    <row r="15" spans="1:32" ht="18" x14ac:dyDescent="0.35">
      <c r="A15" s="21"/>
      <c r="B15" s="22"/>
      <c r="C15" s="20" t="s">
        <v>45</v>
      </c>
      <c r="D15" s="26" t="s">
        <v>21</v>
      </c>
      <c r="E15" s="35"/>
      <c r="F15" s="26">
        <v>237</v>
      </c>
      <c r="G15" s="26">
        <v>232</v>
      </c>
      <c r="H15" s="26">
        <v>233</v>
      </c>
      <c r="I15" s="26"/>
      <c r="J15" s="20"/>
      <c r="K15" s="26"/>
      <c r="L15" s="26"/>
      <c r="M15" s="26"/>
      <c r="N15" s="26"/>
      <c r="O15" s="26"/>
      <c r="P15" s="22"/>
      <c r="R15" s="39"/>
      <c r="S15" s="39" t="s">
        <v>16</v>
      </c>
      <c r="T15" s="39"/>
      <c r="V15" s="39"/>
      <c r="W15" s="39" t="s">
        <v>16</v>
      </c>
      <c r="X15" s="39"/>
      <c r="Z15" s="39">
        <f>+R15+V15</f>
        <v>0</v>
      </c>
      <c r="AA15" s="39" t="s">
        <v>16</v>
      </c>
      <c r="AB15" s="39">
        <f>+T15+X15</f>
        <v>0</v>
      </c>
    </row>
    <row r="16" spans="1:32" ht="18" x14ac:dyDescent="0.35">
      <c r="A16" s="21"/>
      <c r="B16" s="22"/>
      <c r="C16" s="20" t="s">
        <v>47</v>
      </c>
      <c r="D16" s="26" t="s">
        <v>26</v>
      </c>
      <c r="E16" s="34"/>
      <c r="F16" s="26">
        <v>235</v>
      </c>
      <c r="G16" s="26">
        <v>241</v>
      </c>
      <c r="H16" s="26">
        <v>236</v>
      </c>
      <c r="I16" s="26"/>
      <c r="J16" s="20"/>
      <c r="K16" s="26"/>
      <c r="L16" s="26"/>
      <c r="M16" s="26"/>
      <c r="N16" s="26"/>
      <c r="O16" s="26"/>
      <c r="P16" s="22"/>
      <c r="R16" s="39"/>
      <c r="S16" s="39" t="s">
        <v>16</v>
      </c>
      <c r="T16" s="39"/>
      <c r="V16" s="39"/>
      <c r="W16" s="39" t="s">
        <v>16</v>
      </c>
      <c r="X16" s="39"/>
      <c r="Z16" s="39">
        <f>+R16+V16</f>
        <v>0</v>
      </c>
      <c r="AA16" s="39" t="s">
        <v>16</v>
      </c>
      <c r="AB16" s="39">
        <f>+T16+X16</f>
        <v>0</v>
      </c>
    </row>
    <row r="17" spans="1:32" ht="18" x14ac:dyDescent="0.35">
      <c r="A17" s="21"/>
      <c r="B17" s="22"/>
      <c r="C17" s="20" t="s">
        <v>52</v>
      </c>
      <c r="D17" s="26" t="s">
        <v>29</v>
      </c>
      <c r="E17" s="34"/>
      <c r="F17" s="26">
        <v>227</v>
      </c>
      <c r="G17" s="26">
        <v>210</v>
      </c>
      <c r="H17" s="26">
        <v>216</v>
      </c>
      <c r="I17" s="26"/>
      <c r="J17" s="20"/>
      <c r="K17" s="26"/>
      <c r="L17" s="26"/>
      <c r="M17" s="26"/>
      <c r="N17" s="26"/>
      <c r="O17" s="26"/>
      <c r="P17" s="22"/>
      <c r="R17" s="39"/>
      <c r="S17" s="39" t="s">
        <v>16</v>
      </c>
      <c r="T17" s="39"/>
      <c r="V17" s="39"/>
      <c r="W17" s="39" t="s">
        <v>16</v>
      </c>
      <c r="X17" s="39"/>
      <c r="Z17" s="39">
        <f>+R17+V17</f>
        <v>0</v>
      </c>
      <c r="AA17" s="39" t="s">
        <v>16</v>
      </c>
      <c r="AB17" s="39">
        <f>+T17+X17</f>
        <v>0</v>
      </c>
    </row>
    <row r="18" spans="1:32" ht="18.75" thickBot="1" x14ac:dyDescent="0.4">
      <c r="A18" s="21"/>
      <c r="B18" s="22"/>
      <c r="C18" s="27" t="s">
        <v>4</v>
      </c>
      <c r="D18" s="28"/>
      <c r="E18" s="28"/>
      <c r="F18" s="29">
        <f>SUM(F15:F17)</f>
        <v>699</v>
      </c>
      <c r="G18" s="29">
        <f>SUM(G15:G17)</f>
        <v>683</v>
      </c>
      <c r="H18" s="29">
        <f>SUM(H15:H17)</f>
        <v>685</v>
      </c>
      <c r="I18" s="29">
        <f>SUM(F18:H18)</f>
        <v>2067</v>
      </c>
      <c r="J18" s="29"/>
      <c r="K18" s="29"/>
      <c r="L18" s="29">
        <f>SUM(L15:L17)</f>
        <v>0</v>
      </c>
      <c r="M18" s="29">
        <f>SUM(M15:M17)</f>
        <v>0</v>
      </c>
      <c r="N18" s="29">
        <f>SUM(N15:N17)</f>
        <v>0</v>
      </c>
      <c r="O18" s="29">
        <f>SUM(L18:N18)</f>
        <v>0</v>
      </c>
      <c r="P18" s="22"/>
      <c r="R18" s="39">
        <f>SUM(R15:R17)</f>
        <v>0</v>
      </c>
      <c r="S18" s="2" t="s">
        <v>16</v>
      </c>
      <c r="T18" s="39">
        <f>SUM(T15:T17)</f>
        <v>0</v>
      </c>
      <c r="V18" s="39">
        <f>SUM(V15:V17)</f>
        <v>0</v>
      </c>
      <c r="W18" s="2" t="s">
        <v>16</v>
      </c>
      <c r="X18" s="39">
        <f>SUM(X15:X17)</f>
        <v>0</v>
      </c>
      <c r="Z18" s="39">
        <f>+R18+V18</f>
        <v>0</v>
      </c>
      <c r="AA18" s="2" t="s">
        <v>16</v>
      </c>
      <c r="AB18" s="39">
        <f>+T18+X18</f>
        <v>0</v>
      </c>
    </row>
    <row r="19" spans="1:32" thickTop="1" thickBot="1" x14ac:dyDescent="0.4">
      <c r="A19" s="21"/>
      <c r="B19" s="22"/>
      <c r="C19" s="31" t="s">
        <v>13</v>
      </c>
      <c r="D19" s="32"/>
      <c r="E19" s="32"/>
      <c r="F19" s="32"/>
      <c r="G19" s="32" t="s">
        <v>14</v>
      </c>
      <c r="H19" s="32" t="s">
        <v>14</v>
      </c>
      <c r="I19" s="32"/>
      <c r="J19" s="33"/>
      <c r="K19" s="32"/>
      <c r="L19" s="32"/>
      <c r="M19" s="32" t="s">
        <v>14</v>
      </c>
      <c r="N19" s="32" t="s">
        <v>14</v>
      </c>
      <c r="O19" s="32"/>
      <c r="P19" s="30">
        <f>+I18+O18</f>
        <v>2067</v>
      </c>
      <c r="AC19" s="2">
        <f>Z18*5</f>
        <v>0</v>
      </c>
      <c r="AD19" s="2" t="s">
        <v>16</v>
      </c>
      <c r="AE19" s="2">
        <f>AB18*3</f>
        <v>0</v>
      </c>
    </row>
    <row r="20" spans="1:32" ht="20.25" thickTop="1" x14ac:dyDescent="0.4">
      <c r="C20" s="22"/>
      <c r="D20" s="23"/>
      <c r="E20" s="23"/>
      <c r="F20" s="23"/>
      <c r="G20" s="23"/>
      <c r="H20" s="23"/>
      <c r="I20" s="23"/>
      <c r="J20" s="22"/>
      <c r="K20" s="23"/>
      <c r="L20" s="23"/>
      <c r="M20" s="23" t="s">
        <v>14</v>
      </c>
      <c r="N20" s="23"/>
      <c r="O20" s="23"/>
      <c r="P20" s="22"/>
      <c r="AF20" s="2">
        <f>+P19+AC19+AE19</f>
        <v>2067</v>
      </c>
    </row>
    <row r="21" spans="1:32" x14ac:dyDescent="0.4">
      <c r="C21" s="22"/>
      <c r="D21" s="23"/>
      <c r="E21" s="23"/>
      <c r="F21" s="23"/>
      <c r="G21" s="23"/>
      <c r="H21" s="23"/>
      <c r="I21" s="23"/>
      <c r="J21" s="22"/>
      <c r="K21" s="23"/>
      <c r="L21" s="23"/>
      <c r="M21" s="23"/>
      <c r="N21" s="23"/>
      <c r="O21" s="23"/>
      <c r="P21" s="22"/>
    </row>
    <row r="22" spans="1:32" ht="18" x14ac:dyDescent="0.35">
      <c r="A22" s="21">
        <v>1</v>
      </c>
      <c r="B22" s="22"/>
      <c r="C22" s="25" t="s">
        <v>68</v>
      </c>
      <c r="D22" s="23"/>
      <c r="E22" s="23"/>
      <c r="F22" s="23"/>
      <c r="G22" s="23"/>
      <c r="H22" s="23"/>
      <c r="I22" s="23"/>
      <c r="J22" s="22"/>
      <c r="K22" s="23"/>
      <c r="L22" s="23"/>
      <c r="M22" s="23"/>
      <c r="N22" s="23"/>
      <c r="O22" s="23"/>
      <c r="P22" s="22"/>
    </row>
    <row r="23" spans="1:32" ht="16.5" x14ac:dyDescent="0.3">
      <c r="A23" s="23"/>
      <c r="B23" s="22"/>
      <c r="C23" s="22"/>
      <c r="D23" s="23"/>
      <c r="E23" s="34"/>
      <c r="F23" s="23"/>
      <c r="G23" s="23"/>
      <c r="H23" s="23"/>
      <c r="I23" s="23"/>
      <c r="J23" s="22"/>
      <c r="K23" s="34"/>
      <c r="L23" s="23"/>
      <c r="M23" s="23"/>
      <c r="N23" s="23"/>
      <c r="O23" s="23"/>
      <c r="P23" s="22"/>
    </row>
    <row r="24" spans="1:32" ht="18" x14ac:dyDescent="0.35">
      <c r="A24" s="21"/>
      <c r="B24" s="22"/>
      <c r="C24" s="20" t="s">
        <v>69</v>
      </c>
      <c r="D24" s="26" t="s">
        <v>21</v>
      </c>
      <c r="E24" s="35"/>
      <c r="F24" s="26">
        <v>235</v>
      </c>
      <c r="G24" s="26">
        <v>242</v>
      </c>
      <c r="H24" s="26">
        <v>237</v>
      </c>
      <c r="I24" s="26"/>
      <c r="J24" s="20"/>
      <c r="K24" s="26"/>
      <c r="L24" s="26"/>
      <c r="M24" s="26"/>
      <c r="N24" s="26"/>
      <c r="O24" s="26"/>
      <c r="P24" s="22"/>
      <c r="R24" s="39"/>
      <c r="S24" s="39" t="s">
        <v>16</v>
      </c>
      <c r="T24" s="39"/>
      <c r="V24" s="39"/>
      <c r="W24" s="39" t="s">
        <v>16</v>
      </c>
      <c r="X24" s="39"/>
      <c r="Z24" s="39">
        <f>+R24+V24</f>
        <v>0</v>
      </c>
      <c r="AA24" s="39" t="s">
        <v>16</v>
      </c>
      <c r="AB24" s="39">
        <f>+T24+X24</f>
        <v>0</v>
      </c>
    </row>
    <row r="25" spans="1:32" ht="18" x14ac:dyDescent="0.35">
      <c r="A25" s="21"/>
      <c r="B25" s="22"/>
      <c r="C25" s="20" t="s">
        <v>70</v>
      </c>
      <c r="D25" s="26" t="s">
        <v>29</v>
      </c>
      <c r="E25" s="34"/>
      <c r="F25" s="26">
        <v>243</v>
      </c>
      <c r="G25" s="26">
        <v>245</v>
      </c>
      <c r="H25" s="26">
        <v>244</v>
      </c>
      <c r="I25" s="26"/>
      <c r="J25" s="20"/>
      <c r="K25" s="26"/>
      <c r="L25" s="26"/>
      <c r="M25" s="26"/>
      <c r="N25" s="26"/>
      <c r="O25" s="26"/>
      <c r="P25" s="22"/>
      <c r="R25" s="39"/>
      <c r="S25" s="39" t="s">
        <v>16</v>
      </c>
      <c r="T25" s="39"/>
      <c r="V25" s="39"/>
      <c r="W25" s="39" t="s">
        <v>16</v>
      </c>
      <c r="X25" s="39"/>
      <c r="Z25" s="39">
        <f>+R25+V25</f>
        <v>0</v>
      </c>
      <c r="AA25" s="39" t="s">
        <v>16</v>
      </c>
      <c r="AB25" s="39">
        <f>+T25+X25</f>
        <v>0</v>
      </c>
    </row>
    <row r="26" spans="1:32" ht="18" x14ac:dyDescent="0.35">
      <c r="A26" s="21"/>
      <c r="B26" s="22"/>
      <c r="C26" s="20" t="s">
        <v>71</v>
      </c>
      <c r="D26" s="26" t="s">
        <v>29</v>
      </c>
      <c r="E26" s="34"/>
      <c r="F26" s="26">
        <v>238</v>
      </c>
      <c r="G26" s="26">
        <v>237</v>
      </c>
      <c r="H26" s="26">
        <v>228</v>
      </c>
      <c r="I26" s="26"/>
      <c r="J26" s="20"/>
      <c r="K26" s="26"/>
      <c r="L26" s="26"/>
      <c r="M26" s="26"/>
      <c r="N26" s="26"/>
      <c r="O26" s="26"/>
      <c r="P26" s="22"/>
      <c r="R26" s="39"/>
      <c r="S26" s="39" t="s">
        <v>16</v>
      </c>
      <c r="T26" s="39"/>
      <c r="V26" s="39"/>
      <c r="W26" s="39" t="s">
        <v>16</v>
      </c>
      <c r="X26" s="39"/>
      <c r="Z26" s="39">
        <f>+R26+V26</f>
        <v>0</v>
      </c>
      <c r="AA26" s="39" t="s">
        <v>16</v>
      </c>
      <c r="AB26" s="39">
        <f>+T26+X26</f>
        <v>0</v>
      </c>
    </row>
    <row r="27" spans="1:32" ht="18.75" thickBot="1" x14ac:dyDescent="0.4">
      <c r="A27" s="21"/>
      <c r="B27" s="22"/>
      <c r="C27" s="27" t="s">
        <v>4</v>
      </c>
      <c r="D27" s="28"/>
      <c r="E27" s="28"/>
      <c r="F27" s="29">
        <f>SUM(F24:F26)</f>
        <v>716</v>
      </c>
      <c r="G27" s="29">
        <f>SUM(G24:G26)</f>
        <v>724</v>
      </c>
      <c r="H27" s="29">
        <f>SUM(H24:H26)</f>
        <v>709</v>
      </c>
      <c r="I27" s="29">
        <f>SUM(F27:H27)</f>
        <v>2149</v>
      </c>
      <c r="J27" s="29"/>
      <c r="K27" s="29"/>
      <c r="L27" s="29">
        <f>SUM(L24:L26)</f>
        <v>0</v>
      </c>
      <c r="M27" s="29">
        <f>SUM(M24:M26)</f>
        <v>0</v>
      </c>
      <c r="N27" s="29">
        <f>SUM(N24:N26)</f>
        <v>0</v>
      </c>
      <c r="O27" s="29">
        <f>SUM(L27:N27)</f>
        <v>0</v>
      </c>
      <c r="P27" s="22"/>
      <c r="R27" s="39">
        <f>SUM(R24:R26)</f>
        <v>0</v>
      </c>
      <c r="S27" s="2" t="s">
        <v>16</v>
      </c>
      <c r="T27" s="39">
        <f>SUM(T24:T26)</f>
        <v>0</v>
      </c>
      <c r="V27" s="39">
        <f>SUM(V24:V26)</f>
        <v>0</v>
      </c>
      <c r="W27" s="2" t="s">
        <v>16</v>
      </c>
      <c r="X27" s="39">
        <f>SUM(X24:X26)</f>
        <v>0</v>
      </c>
      <c r="Z27" s="39">
        <f>+R27+V27</f>
        <v>0</v>
      </c>
      <c r="AA27" s="2" t="s">
        <v>16</v>
      </c>
      <c r="AB27" s="39">
        <f>+T27+X27</f>
        <v>0</v>
      </c>
    </row>
    <row r="28" spans="1:32" thickTop="1" thickBot="1" x14ac:dyDescent="0.4">
      <c r="A28" s="21"/>
      <c r="B28" s="22"/>
      <c r="C28" s="31" t="s">
        <v>13</v>
      </c>
      <c r="D28" s="32"/>
      <c r="E28" s="32"/>
      <c r="F28" s="32"/>
      <c r="G28" s="32" t="s">
        <v>14</v>
      </c>
      <c r="H28" s="32" t="s">
        <v>14</v>
      </c>
      <c r="I28" s="32"/>
      <c r="J28" s="33"/>
      <c r="K28" s="32"/>
      <c r="L28" s="32"/>
      <c r="M28" s="32" t="s">
        <v>14</v>
      </c>
      <c r="N28" s="32" t="s">
        <v>14</v>
      </c>
      <c r="O28" s="32"/>
      <c r="P28" s="30">
        <f>+I27+O27</f>
        <v>2149</v>
      </c>
      <c r="AC28" s="2">
        <f>Z27*5</f>
        <v>0</v>
      </c>
      <c r="AD28" s="2" t="s">
        <v>16</v>
      </c>
      <c r="AE28" s="2">
        <f>AB27*3</f>
        <v>0</v>
      </c>
    </row>
    <row r="29" spans="1:32" ht="20.25" thickTop="1" x14ac:dyDescent="0.4">
      <c r="D29" s="3"/>
      <c r="E29" s="3"/>
      <c r="F29" s="3"/>
      <c r="G29" s="3"/>
      <c r="H29" s="3"/>
      <c r="I29" s="3"/>
      <c r="AF29" s="2">
        <f>+P28+AC28+AE28</f>
        <v>2149</v>
      </c>
    </row>
    <row r="30" spans="1:32" x14ac:dyDescent="0.4">
      <c r="D30" s="3"/>
      <c r="E30" s="3"/>
      <c r="F30" s="3"/>
      <c r="G30" s="3"/>
      <c r="H30" s="3"/>
      <c r="I30" s="3"/>
    </row>
    <row r="31" spans="1:32" ht="18" x14ac:dyDescent="0.35">
      <c r="A31" s="21">
        <v>3</v>
      </c>
      <c r="B31" s="22"/>
      <c r="C31" s="25"/>
      <c r="D31" s="23"/>
      <c r="E31" s="23"/>
      <c r="F31" s="23"/>
      <c r="G31" s="23"/>
      <c r="H31" s="23"/>
      <c r="I31" s="23"/>
      <c r="J31" s="22"/>
      <c r="K31" s="23"/>
      <c r="L31" s="23"/>
      <c r="M31" s="23"/>
      <c r="N31" s="23"/>
      <c r="O31" s="23"/>
      <c r="P31" s="22"/>
    </row>
    <row r="32" spans="1:32" ht="16.5" x14ac:dyDescent="0.3">
      <c r="A32" s="23"/>
      <c r="B32" s="22"/>
      <c r="C32" s="22"/>
      <c r="D32" s="23"/>
      <c r="E32" s="34"/>
      <c r="F32" s="23"/>
      <c r="G32" s="23"/>
      <c r="H32" s="23"/>
      <c r="I32" s="23"/>
      <c r="J32" s="22"/>
      <c r="K32" s="34"/>
      <c r="L32" s="23"/>
      <c r="M32" s="23"/>
      <c r="N32" s="23"/>
      <c r="O32" s="23"/>
      <c r="P32" s="22"/>
    </row>
    <row r="33" spans="1:32" ht="18" x14ac:dyDescent="0.35">
      <c r="A33" s="21"/>
      <c r="B33" s="22"/>
      <c r="C33" s="20"/>
      <c r="D33" s="26"/>
      <c r="E33" s="35"/>
      <c r="F33" s="26"/>
      <c r="G33" s="26"/>
      <c r="H33" s="26"/>
      <c r="I33" s="26"/>
      <c r="J33" s="20"/>
      <c r="K33" s="26"/>
      <c r="L33" s="26"/>
      <c r="M33" s="26"/>
      <c r="N33" s="26"/>
      <c r="O33" s="26"/>
      <c r="P33" s="22"/>
      <c r="R33" s="39"/>
      <c r="S33" s="39" t="s">
        <v>16</v>
      </c>
      <c r="T33" s="39"/>
      <c r="V33" s="39"/>
      <c r="W33" s="39" t="s">
        <v>16</v>
      </c>
      <c r="X33" s="39"/>
      <c r="Z33" s="39">
        <f>+R33+V33</f>
        <v>0</v>
      </c>
      <c r="AA33" s="39" t="s">
        <v>16</v>
      </c>
      <c r="AB33" s="39">
        <f>+T33+X33</f>
        <v>0</v>
      </c>
    </row>
    <row r="34" spans="1:32" ht="18" x14ac:dyDescent="0.35">
      <c r="A34" s="21"/>
      <c r="B34" s="22"/>
      <c r="C34" s="20"/>
      <c r="D34" s="26"/>
      <c r="E34" s="34"/>
      <c r="F34" s="26"/>
      <c r="G34" s="26"/>
      <c r="H34" s="26"/>
      <c r="I34" s="26"/>
      <c r="J34" s="20"/>
      <c r="K34" s="26"/>
      <c r="L34" s="26"/>
      <c r="M34" s="26"/>
      <c r="N34" s="26"/>
      <c r="O34" s="26"/>
      <c r="P34" s="22"/>
      <c r="R34" s="39"/>
      <c r="S34" s="39" t="s">
        <v>16</v>
      </c>
      <c r="T34" s="39"/>
      <c r="V34" s="39"/>
      <c r="W34" s="39" t="s">
        <v>16</v>
      </c>
      <c r="X34" s="39"/>
      <c r="Z34" s="39">
        <f>+R34+V34</f>
        <v>0</v>
      </c>
      <c r="AA34" s="39" t="s">
        <v>16</v>
      </c>
      <c r="AB34" s="39">
        <f>+T34+X34</f>
        <v>0</v>
      </c>
    </row>
    <row r="35" spans="1:32" ht="18" x14ac:dyDescent="0.35">
      <c r="A35" s="21"/>
      <c r="B35" s="22"/>
      <c r="C35" s="20"/>
      <c r="D35" s="26"/>
      <c r="E35" s="34"/>
      <c r="F35" s="26"/>
      <c r="G35" s="26"/>
      <c r="H35" s="26"/>
      <c r="I35" s="26"/>
      <c r="J35" s="20"/>
      <c r="K35" s="26"/>
      <c r="L35" s="26"/>
      <c r="M35" s="26"/>
      <c r="N35" s="26"/>
      <c r="O35" s="26"/>
      <c r="P35" s="22"/>
      <c r="R35" s="39"/>
      <c r="S35" s="39" t="s">
        <v>16</v>
      </c>
      <c r="T35" s="39"/>
      <c r="V35" s="39"/>
      <c r="W35" s="39" t="s">
        <v>16</v>
      </c>
      <c r="X35" s="39"/>
      <c r="Z35" s="39">
        <f>+R35+V35</f>
        <v>0</v>
      </c>
      <c r="AA35" s="39" t="s">
        <v>16</v>
      </c>
      <c r="AB35" s="39">
        <f>+T35+X35</f>
        <v>0</v>
      </c>
    </row>
    <row r="36" spans="1:32" ht="18.75" thickBot="1" x14ac:dyDescent="0.4">
      <c r="A36" s="21"/>
      <c r="B36" s="22"/>
      <c r="C36" s="27" t="s">
        <v>4</v>
      </c>
      <c r="D36" s="28"/>
      <c r="E36" s="28"/>
      <c r="F36" s="29">
        <f>SUM(F33:F35)</f>
        <v>0</v>
      </c>
      <c r="G36" s="29">
        <f>SUM(G33:G35)</f>
        <v>0</v>
      </c>
      <c r="H36" s="29">
        <f>SUM(H33:H35)</f>
        <v>0</v>
      </c>
      <c r="I36" s="29">
        <f>SUM(F36:H36)</f>
        <v>0</v>
      </c>
      <c r="J36" s="29"/>
      <c r="K36" s="29"/>
      <c r="L36" s="29">
        <f>SUM(L33:L35)</f>
        <v>0</v>
      </c>
      <c r="M36" s="29">
        <f>SUM(M33:M35)</f>
        <v>0</v>
      </c>
      <c r="N36" s="29">
        <f>SUM(N33:N35)</f>
        <v>0</v>
      </c>
      <c r="O36" s="29">
        <f>SUM(L36:N36)</f>
        <v>0</v>
      </c>
      <c r="P36" s="22"/>
      <c r="R36" s="39">
        <f>SUM(R33:R35)</f>
        <v>0</v>
      </c>
      <c r="S36" s="2" t="s">
        <v>16</v>
      </c>
      <c r="T36" s="39">
        <f>SUM(T33:T35)</f>
        <v>0</v>
      </c>
      <c r="V36" s="39">
        <f>SUM(V33:V35)</f>
        <v>0</v>
      </c>
      <c r="W36" s="2" t="s">
        <v>16</v>
      </c>
      <c r="X36" s="39">
        <f>SUM(X33:X35)</f>
        <v>0</v>
      </c>
      <c r="Z36" s="39">
        <f>+R36+V36</f>
        <v>0</v>
      </c>
      <c r="AA36" s="2" t="s">
        <v>16</v>
      </c>
      <c r="AB36" s="39">
        <f>+T36+X36</f>
        <v>0</v>
      </c>
    </row>
    <row r="37" spans="1:32" thickTop="1" thickBot="1" x14ac:dyDescent="0.4">
      <c r="A37" s="21"/>
      <c r="B37" s="22"/>
      <c r="C37" s="31" t="s">
        <v>13</v>
      </c>
      <c r="D37" s="32"/>
      <c r="E37" s="32"/>
      <c r="F37" s="32"/>
      <c r="G37" s="32" t="s">
        <v>14</v>
      </c>
      <c r="H37" s="32" t="s">
        <v>14</v>
      </c>
      <c r="I37" s="32"/>
      <c r="J37" s="33"/>
      <c r="K37" s="32"/>
      <c r="L37" s="32"/>
      <c r="M37" s="32" t="s">
        <v>14</v>
      </c>
      <c r="N37" s="32" t="s">
        <v>14</v>
      </c>
      <c r="O37" s="32"/>
      <c r="P37" s="30">
        <f>+I36+O36</f>
        <v>0</v>
      </c>
      <c r="AC37" s="2">
        <f>Z36*5</f>
        <v>0</v>
      </c>
      <c r="AD37" s="2" t="s">
        <v>16</v>
      </c>
      <c r="AE37" s="2">
        <f>AB36*3</f>
        <v>0</v>
      </c>
    </row>
    <row r="38" spans="1:32" ht="20.25" thickTop="1" x14ac:dyDescent="0.4">
      <c r="D38" s="3"/>
      <c r="E38" s="3"/>
      <c r="F38" s="3"/>
      <c r="G38" s="3"/>
      <c r="H38" s="3"/>
      <c r="I38" s="3"/>
      <c r="AF38" s="2">
        <f>+P37+AC37+AE37</f>
        <v>0</v>
      </c>
    </row>
    <row r="39" spans="1:32" x14ac:dyDescent="0.4">
      <c r="D39" s="3"/>
      <c r="E39" s="3"/>
      <c r="F39" s="3"/>
      <c r="G39" s="3"/>
      <c r="H39" s="3"/>
      <c r="I39" s="3"/>
    </row>
    <row r="40" spans="1:32" ht="18" x14ac:dyDescent="0.35">
      <c r="A40" s="21">
        <v>4</v>
      </c>
      <c r="B40" s="22"/>
      <c r="C40" s="25"/>
      <c r="D40" s="23"/>
      <c r="E40" s="23"/>
      <c r="F40" s="23"/>
      <c r="G40" s="23"/>
      <c r="H40" s="23"/>
      <c r="I40" s="23"/>
      <c r="J40" s="22"/>
      <c r="K40" s="23"/>
      <c r="L40" s="23"/>
      <c r="M40" s="23"/>
      <c r="N40" s="23"/>
      <c r="O40" s="23"/>
      <c r="P40" s="22"/>
    </row>
    <row r="41" spans="1:32" ht="16.5" x14ac:dyDescent="0.3">
      <c r="A41" s="23"/>
      <c r="B41" s="22"/>
      <c r="C41" s="22"/>
      <c r="D41" s="23"/>
      <c r="E41" s="34"/>
      <c r="F41" s="23"/>
      <c r="G41" s="23"/>
      <c r="H41" s="23"/>
      <c r="I41" s="23"/>
      <c r="J41" s="22"/>
      <c r="K41" s="34"/>
      <c r="L41" s="23"/>
      <c r="M41" s="23"/>
      <c r="N41" s="23"/>
      <c r="O41" s="23"/>
      <c r="P41" s="22"/>
    </row>
    <row r="42" spans="1:32" ht="18" x14ac:dyDescent="0.35">
      <c r="A42" s="21"/>
      <c r="B42" s="22"/>
      <c r="C42" s="20"/>
      <c r="D42" s="26"/>
      <c r="E42" s="35"/>
      <c r="F42" s="26"/>
      <c r="G42" s="26"/>
      <c r="H42" s="26"/>
      <c r="I42" s="26"/>
      <c r="J42" s="20"/>
      <c r="K42" s="26"/>
      <c r="L42" s="26"/>
      <c r="M42" s="26"/>
      <c r="N42" s="26"/>
      <c r="O42" s="26"/>
      <c r="P42" s="22"/>
      <c r="R42" s="39"/>
      <c r="S42" s="39" t="s">
        <v>16</v>
      </c>
      <c r="T42" s="39"/>
      <c r="V42" s="39"/>
      <c r="W42" s="39" t="s">
        <v>16</v>
      </c>
      <c r="X42" s="39"/>
      <c r="Z42" s="39">
        <f>+R42+V42</f>
        <v>0</v>
      </c>
      <c r="AA42" s="39" t="s">
        <v>16</v>
      </c>
      <c r="AB42" s="39">
        <f>+T42+X42</f>
        <v>0</v>
      </c>
    </row>
    <row r="43" spans="1:32" ht="18" x14ac:dyDescent="0.35">
      <c r="A43" s="21"/>
      <c r="B43" s="22"/>
      <c r="C43" s="20"/>
      <c r="D43" s="26"/>
      <c r="E43" s="34"/>
      <c r="F43" s="26"/>
      <c r="G43" s="26"/>
      <c r="H43" s="26"/>
      <c r="I43" s="26"/>
      <c r="J43" s="20"/>
      <c r="K43" s="26"/>
      <c r="L43" s="26"/>
      <c r="M43" s="26"/>
      <c r="N43" s="26"/>
      <c r="O43" s="26"/>
      <c r="P43" s="22"/>
      <c r="R43" s="39"/>
      <c r="S43" s="39" t="s">
        <v>16</v>
      </c>
      <c r="T43" s="39"/>
      <c r="V43" s="39"/>
      <c r="W43" s="39" t="s">
        <v>16</v>
      </c>
      <c r="X43" s="39"/>
      <c r="Z43" s="39">
        <f>+R43+V43</f>
        <v>0</v>
      </c>
      <c r="AA43" s="39" t="s">
        <v>16</v>
      </c>
      <c r="AB43" s="39">
        <f>+T43+X43</f>
        <v>0</v>
      </c>
    </row>
    <row r="44" spans="1:32" ht="18" x14ac:dyDescent="0.35">
      <c r="A44" s="21"/>
      <c r="B44" s="22"/>
      <c r="C44" s="20"/>
      <c r="D44" s="26"/>
      <c r="E44" s="34"/>
      <c r="F44" s="26"/>
      <c r="G44" s="26"/>
      <c r="H44" s="26"/>
      <c r="I44" s="26"/>
      <c r="J44" s="20"/>
      <c r="K44" s="26"/>
      <c r="L44" s="26"/>
      <c r="M44" s="26"/>
      <c r="N44" s="26"/>
      <c r="O44" s="26"/>
      <c r="P44" s="22"/>
      <c r="R44" s="39"/>
      <c r="S44" s="39" t="s">
        <v>16</v>
      </c>
      <c r="T44" s="39"/>
      <c r="V44" s="39"/>
      <c r="W44" s="39" t="s">
        <v>16</v>
      </c>
      <c r="X44" s="39"/>
      <c r="Z44" s="39">
        <f>+R44+V44</f>
        <v>0</v>
      </c>
      <c r="AA44" s="39" t="s">
        <v>16</v>
      </c>
      <c r="AB44" s="39">
        <f>+T44+X44</f>
        <v>0</v>
      </c>
    </row>
    <row r="45" spans="1:32" ht="18.75" thickBot="1" x14ac:dyDescent="0.4">
      <c r="A45" s="21"/>
      <c r="B45" s="22"/>
      <c r="C45" s="27" t="s">
        <v>4</v>
      </c>
      <c r="D45" s="28"/>
      <c r="E45" s="28"/>
      <c r="F45" s="29">
        <f>SUM(F42:F44)</f>
        <v>0</v>
      </c>
      <c r="G45" s="29">
        <f>SUM(G42:G44)</f>
        <v>0</v>
      </c>
      <c r="H45" s="29">
        <f>SUM(H42:H44)</f>
        <v>0</v>
      </c>
      <c r="I45" s="29">
        <f>SUM(F45:H45)</f>
        <v>0</v>
      </c>
      <c r="J45" s="29"/>
      <c r="K45" s="29"/>
      <c r="L45" s="29">
        <f>SUM(L42:L44)</f>
        <v>0</v>
      </c>
      <c r="M45" s="29">
        <f>SUM(M42:M44)</f>
        <v>0</v>
      </c>
      <c r="N45" s="29">
        <f>SUM(N42:N44)</f>
        <v>0</v>
      </c>
      <c r="O45" s="29">
        <f>SUM(L45:N45)</f>
        <v>0</v>
      </c>
      <c r="P45" s="22"/>
      <c r="R45" s="39">
        <f>SUM(R42:R44)</f>
        <v>0</v>
      </c>
      <c r="S45" s="2" t="s">
        <v>16</v>
      </c>
      <c r="T45" s="39">
        <f>SUM(T42:T44)</f>
        <v>0</v>
      </c>
      <c r="V45" s="39">
        <f>SUM(V42:V44)</f>
        <v>0</v>
      </c>
      <c r="W45" s="2" t="s">
        <v>16</v>
      </c>
      <c r="X45" s="39">
        <f>SUM(X42:X44)</f>
        <v>0</v>
      </c>
      <c r="Z45" s="39">
        <f>+R45+V45</f>
        <v>0</v>
      </c>
      <c r="AA45" s="2" t="s">
        <v>16</v>
      </c>
      <c r="AB45" s="39">
        <f>+T45+X45</f>
        <v>0</v>
      </c>
    </row>
    <row r="46" spans="1:32" thickTop="1" thickBot="1" x14ac:dyDescent="0.4">
      <c r="A46" s="21"/>
      <c r="B46" s="22"/>
      <c r="C46" s="31" t="s">
        <v>13</v>
      </c>
      <c r="D46" s="32"/>
      <c r="E46" s="32"/>
      <c r="F46" s="32"/>
      <c r="G46" s="32" t="s">
        <v>14</v>
      </c>
      <c r="H46" s="32" t="s">
        <v>14</v>
      </c>
      <c r="I46" s="32"/>
      <c r="J46" s="33"/>
      <c r="K46" s="32"/>
      <c r="L46" s="32"/>
      <c r="M46" s="32" t="s">
        <v>14</v>
      </c>
      <c r="N46" s="32" t="s">
        <v>14</v>
      </c>
      <c r="O46" s="32"/>
      <c r="P46" s="30">
        <f>+I45+O45</f>
        <v>0</v>
      </c>
      <c r="AC46" s="2">
        <f>Z46*5</f>
        <v>0</v>
      </c>
      <c r="AD46" s="2" t="s">
        <v>16</v>
      </c>
      <c r="AE46" s="2">
        <f>AB46*3</f>
        <v>0</v>
      </c>
    </row>
    <row r="47" spans="1:32" ht="20.25" thickTop="1" x14ac:dyDescent="0.4">
      <c r="D47" s="3"/>
      <c r="E47" s="3"/>
      <c r="F47" s="3"/>
      <c r="G47" s="3"/>
      <c r="H47" s="3"/>
      <c r="I47" s="3"/>
      <c r="AF47" s="2">
        <f>+P46+AC46+AE46</f>
        <v>0</v>
      </c>
    </row>
    <row r="48" spans="1:32" x14ac:dyDescent="0.4">
      <c r="D48" s="3"/>
      <c r="E48" s="3"/>
      <c r="F48" s="3"/>
      <c r="G48" s="3"/>
      <c r="H48" s="3"/>
      <c r="I48" s="3"/>
    </row>
    <row r="49" spans="1:32" ht="18" x14ac:dyDescent="0.35">
      <c r="A49" s="21"/>
      <c r="B49" s="22"/>
      <c r="D49" s="3"/>
      <c r="E49" s="3"/>
      <c r="F49" s="3"/>
      <c r="G49" s="3"/>
      <c r="H49" s="3"/>
      <c r="I49" s="3"/>
    </row>
    <row r="50" spans="1:32" ht="16.5" x14ac:dyDescent="0.3">
      <c r="A50" s="23"/>
      <c r="B50" s="22"/>
      <c r="D50" s="3"/>
      <c r="E50" s="3"/>
      <c r="F50" s="3"/>
      <c r="G50" s="3"/>
      <c r="H50" s="3"/>
      <c r="I50" s="3"/>
    </row>
    <row r="51" spans="1:32" ht="18" x14ac:dyDescent="0.35">
      <c r="A51" s="21"/>
      <c r="B51" s="22"/>
      <c r="C51" s="25"/>
      <c r="D51" s="23"/>
      <c r="E51" s="23"/>
      <c r="F51" s="23"/>
      <c r="G51" s="23"/>
      <c r="H51" s="23"/>
      <c r="I51" s="23"/>
      <c r="J51" s="22"/>
      <c r="K51" s="23"/>
      <c r="L51" s="23"/>
      <c r="M51" s="23"/>
      <c r="N51" s="23"/>
      <c r="O51" s="23"/>
      <c r="P51" s="22"/>
    </row>
    <row r="52" spans="1:32" ht="18" x14ac:dyDescent="0.35">
      <c r="A52" s="21"/>
      <c r="B52" s="22"/>
      <c r="C52" s="22"/>
      <c r="D52" s="23"/>
      <c r="E52" s="34"/>
      <c r="F52" s="23"/>
      <c r="G52" s="23"/>
      <c r="H52" s="23"/>
      <c r="I52" s="23"/>
      <c r="J52" s="22"/>
      <c r="K52" s="34"/>
      <c r="L52" s="23"/>
      <c r="M52" s="23"/>
      <c r="N52" s="23"/>
      <c r="O52" s="23"/>
      <c r="P52" s="22"/>
    </row>
    <row r="53" spans="1:32" ht="18" x14ac:dyDescent="0.35">
      <c r="A53" s="21"/>
      <c r="B53" s="22"/>
      <c r="C53" s="20"/>
      <c r="D53" s="26"/>
      <c r="E53" s="35"/>
      <c r="F53" s="26"/>
      <c r="G53" s="26"/>
      <c r="H53" s="26"/>
      <c r="I53" s="26"/>
      <c r="J53" s="20"/>
      <c r="K53" s="26"/>
      <c r="L53" s="26"/>
      <c r="M53" s="26"/>
      <c r="N53" s="26"/>
      <c r="O53" s="26"/>
      <c r="P53" s="22"/>
      <c r="R53" s="39"/>
      <c r="S53" s="39" t="s">
        <v>16</v>
      </c>
      <c r="T53" s="39"/>
      <c r="V53" s="39"/>
      <c r="W53" s="39" t="s">
        <v>16</v>
      </c>
      <c r="X53" s="39"/>
      <c r="Z53" s="39">
        <f>+R54+V54</f>
        <v>0</v>
      </c>
      <c r="AA53" s="39" t="s">
        <v>16</v>
      </c>
      <c r="AB53" s="39">
        <f>+T54+X54</f>
        <v>0</v>
      </c>
    </row>
    <row r="54" spans="1:32" ht="18" x14ac:dyDescent="0.35">
      <c r="A54" s="21"/>
      <c r="B54" s="22"/>
      <c r="C54" s="20"/>
      <c r="D54" s="26"/>
      <c r="E54" s="34"/>
      <c r="F54" s="26"/>
      <c r="G54" s="26"/>
      <c r="H54" s="26"/>
      <c r="I54" s="26"/>
      <c r="J54" s="20"/>
      <c r="K54" s="26"/>
      <c r="L54" s="26"/>
      <c r="M54" s="26"/>
      <c r="N54" s="26"/>
      <c r="O54" s="26"/>
      <c r="P54" s="22"/>
      <c r="R54" s="39"/>
      <c r="S54" s="39" t="s">
        <v>16</v>
      </c>
      <c r="T54" s="39"/>
      <c r="V54" s="39"/>
      <c r="W54" s="39" t="s">
        <v>16</v>
      </c>
      <c r="X54" s="39"/>
      <c r="Z54" s="39">
        <f>+R55+V55</f>
        <v>0</v>
      </c>
      <c r="AA54" s="39" t="s">
        <v>16</v>
      </c>
      <c r="AB54" s="39">
        <f>+T55+X55</f>
        <v>0</v>
      </c>
    </row>
    <row r="55" spans="1:32" ht="18" x14ac:dyDescent="0.35">
      <c r="A55" s="21"/>
      <c r="B55" s="22"/>
      <c r="C55" s="20"/>
      <c r="D55" s="26"/>
      <c r="E55" s="34"/>
      <c r="F55" s="26"/>
      <c r="G55" s="26"/>
      <c r="H55" s="26"/>
      <c r="I55" s="26"/>
      <c r="J55" s="20"/>
      <c r="K55" s="26"/>
      <c r="L55" s="26"/>
      <c r="M55" s="26"/>
      <c r="N55" s="26"/>
      <c r="O55" s="26"/>
      <c r="P55" s="22"/>
      <c r="R55" s="39"/>
      <c r="S55" s="39" t="s">
        <v>16</v>
      </c>
      <c r="T55" s="39"/>
      <c r="V55" s="39"/>
      <c r="W55" s="39" t="s">
        <v>16</v>
      </c>
      <c r="X55" s="39"/>
      <c r="Z55" s="40">
        <f>+R56+V56</f>
        <v>0</v>
      </c>
      <c r="AA55" s="39" t="s">
        <v>16</v>
      </c>
      <c r="AB55" s="40">
        <f>+T56+X56</f>
        <v>0</v>
      </c>
    </row>
    <row r="56" spans="1:32" ht="18" x14ac:dyDescent="0.35">
      <c r="A56" s="21"/>
      <c r="B56" s="22"/>
      <c r="C56" s="20"/>
      <c r="D56" s="26"/>
      <c r="E56" s="34"/>
      <c r="F56" s="26"/>
      <c r="G56" s="26"/>
      <c r="H56" s="26"/>
      <c r="I56" s="26"/>
      <c r="J56" s="20"/>
      <c r="K56" s="26"/>
      <c r="L56" s="26"/>
      <c r="M56" s="26"/>
      <c r="N56" s="26"/>
      <c r="O56" s="26"/>
      <c r="P56" s="22"/>
      <c r="R56" s="39"/>
      <c r="S56" s="2" t="s">
        <v>16</v>
      </c>
      <c r="T56" s="39"/>
      <c r="V56" s="39"/>
      <c r="W56" s="2" t="s">
        <v>16</v>
      </c>
      <c r="X56" s="39"/>
      <c r="Z56" s="39">
        <f>+R56+V56</f>
        <v>0</v>
      </c>
      <c r="AA56" s="2" t="s">
        <v>16</v>
      </c>
      <c r="AB56" s="39">
        <f>+T56+X56</f>
        <v>0</v>
      </c>
    </row>
    <row r="57" spans="1:32" ht="20.25" thickBot="1" x14ac:dyDescent="0.45">
      <c r="C57" s="27" t="s">
        <v>4</v>
      </c>
      <c r="D57" s="28"/>
      <c r="E57" s="28"/>
      <c r="F57" s="29">
        <f>SUM(F53:F56)</f>
        <v>0</v>
      </c>
      <c r="G57" s="29">
        <f t="shared" ref="G57:N57" si="0">SUM(G53:G56)</f>
        <v>0</v>
      </c>
      <c r="H57" s="29">
        <f t="shared" si="0"/>
        <v>0</v>
      </c>
      <c r="I57" s="29">
        <f>SUM(F57:H57)</f>
        <v>0</v>
      </c>
      <c r="J57" s="29"/>
      <c r="K57" s="29"/>
      <c r="L57" s="29">
        <f t="shared" si="0"/>
        <v>0</v>
      </c>
      <c r="M57" s="29">
        <f t="shared" si="0"/>
        <v>0</v>
      </c>
      <c r="N57" s="29">
        <f t="shared" si="0"/>
        <v>0</v>
      </c>
      <c r="O57" s="29">
        <f>SUM(L57:N57)</f>
        <v>0</v>
      </c>
      <c r="P57" s="22"/>
      <c r="R57" s="39">
        <f>SUM(R54:R56)</f>
        <v>0</v>
      </c>
      <c r="T57" s="39">
        <f>SUM(T54:T56)</f>
        <v>0</v>
      </c>
      <c r="V57" s="39">
        <f>SUM(V54:V56)</f>
        <v>0</v>
      </c>
      <c r="X57" s="39">
        <f>SUM(X54:X56)</f>
        <v>0</v>
      </c>
      <c r="Z57" s="39">
        <f>+R57+V57</f>
        <v>0</v>
      </c>
      <c r="AB57" s="39">
        <f>+T57+X57</f>
        <v>0</v>
      </c>
    </row>
    <row r="58" spans="1:32" ht="21" thickTop="1" thickBot="1" x14ac:dyDescent="0.45">
      <c r="C58" s="31" t="s">
        <v>13</v>
      </c>
      <c r="D58" s="32"/>
      <c r="E58" s="32"/>
      <c r="F58" s="32"/>
      <c r="G58" s="32" t="s">
        <v>14</v>
      </c>
      <c r="H58" s="32" t="s">
        <v>14</v>
      </c>
      <c r="I58" s="32"/>
      <c r="J58" s="33"/>
      <c r="K58" s="32"/>
      <c r="L58" s="32"/>
      <c r="M58" s="32" t="s">
        <v>14</v>
      </c>
      <c r="N58" s="32" t="s">
        <v>14</v>
      </c>
      <c r="O58" s="32"/>
      <c r="P58" s="30">
        <f>+I57+O57</f>
        <v>0</v>
      </c>
      <c r="AC58" s="2">
        <f>Z57*5</f>
        <v>0</v>
      </c>
      <c r="AD58" s="2" t="s">
        <v>16</v>
      </c>
      <c r="AE58" s="2">
        <f>AB57*3</f>
        <v>0</v>
      </c>
    </row>
    <row r="59" spans="1:32" ht="20.25" thickTop="1" x14ac:dyDescent="0.4">
      <c r="D59" s="3"/>
      <c r="E59" s="3"/>
      <c r="F59" s="3"/>
      <c r="G59" s="3"/>
      <c r="H59" s="3"/>
      <c r="I59" s="3"/>
      <c r="AF59" s="2">
        <f>+P58+AC58+AE58</f>
        <v>0</v>
      </c>
    </row>
    <row r="60" spans="1:32" x14ac:dyDescent="0.4">
      <c r="D60" s="3"/>
      <c r="E60" s="3"/>
      <c r="F60" s="3"/>
      <c r="G60" s="3"/>
      <c r="H60" s="3"/>
      <c r="I60" s="3"/>
    </row>
    <row r="61" spans="1:32" x14ac:dyDescent="0.4">
      <c r="D61" s="3"/>
      <c r="E61" s="3"/>
      <c r="F61" s="3"/>
      <c r="G61" s="3"/>
      <c r="H61" s="3"/>
      <c r="I61" s="3"/>
    </row>
    <row r="62" spans="1:32" x14ac:dyDescent="0.4">
      <c r="D62" s="3"/>
      <c r="E62" s="3"/>
      <c r="F62" s="3"/>
      <c r="G62" s="3"/>
      <c r="H62" s="3"/>
      <c r="I62" s="3"/>
    </row>
    <row r="63" spans="1:32" x14ac:dyDescent="0.4">
      <c r="D63" s="3"/>
      <c r="E63" s="3"/>
      <c r="F63" s="3"/>
      <c r="G63" s="3"/>
      <c r="H63" s="3"/>
      <c r="I63" s="3"/>
    </row>
    <row r="64" spans="1:32" x14ac:dyDescent="0.4">
      <c r="D64" s="3"/>
      <c r="E64" s="3"/>
      <c r="F64" s="3"/>
      <c r="G64" s="3"/>
      <c r="H64" s="3"/>
      <c r="I64" s="3"/>
    </row>
    <row r="65" spans="4:9" x14ac:dyDescent="0.4">
      <c r="D65" s="3"/>
      <c r="E65" s="3"/>
      <c r="F65" s="3"/>
      <c r="G65" s="3"/>
      <c r="H65" s="3"/>
      <c r="I65" s="3"/>
    </row>
    <row r="66" spans="4:9" x14ac:dyDescent="0.4">
      <c r="D66" s="3"/>
      <c r="E66" s="3"/>
      <c r="F66" s="3"/>
      <c r="G66" s="3"/>
      <c r="H66" s="3"/>
      <c r="I66" s="3"/>
    </row>
    <row r="85" spans="18:22" x14ac:dyDescent="0.4">
      <c r="S85" s="34"/>
      <c r="U85" s="34"/>
    </row>
    <row r="86" spans="18:22" x14ac:dyDescent="0.4">
      <c r="T86" s="34"/>
      <c r="V86" s="34"/>
    </row>
    <row r="88" spans="18:22" x14ac:dyDescent="0.4">
      <c r="R88" s="3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  <tableParts count="3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tabSelected="1" topLeftCell="A70" zoomScale="85" workbookViewId="0">
      <selection activeCell="H88" sqref="H88"/>
    </sheetView>
  </sheetViews>
  <sheetFormatPr baseColWidth="10" defaultColWidth="9.140625" defaultRowHeight="15" x14ac:dyDescent="0.3"/>
  <cols>
    <col min="1" max="1" width="6.7109375" style="2" customWidth="1"/>
    <col min="2" max="2" width="2.7109375" style="2" customWidth="1"/>
    <col min="3" max="3" width="23.7109375" style="2" customWidth="1"/>
    <col min="4" max="4" width="7.7109375" style="2" customWidth="1"/>
    <col min="5" max="5" width="3.7109375" style="2" customWidth="1"/>
    <col min="6" max="9" width="7.7109375" style="2" customWidth="1"/>
    <col min="10" max="11" width="3.7109375" style="2" customWidth="1"/>
    <col min="12" max="15" width="7.85546875" style="2" customWidth="1"/>
    <col min="16" max="16" width="8.7109375" style="2" customWidth="1"/>
    <col min="17" max="18" width="5.7109375" style="2" customWidth="1"/>
    <col min="19" max="19" width="1.7109375" style="2" customWidth="1"/>
    <col min="20" max="20" width="3.7109375" style="2" customWidth="1"/>
    <col min="21" max="22" width="5.7109375" style="2" customWidth="1"/>
    <col min="23" max="23" width="1.7109375" style="2" customWidth="1"/>
    <col min="24" max="24" width="3.7109375" style="2" customWidth="1"/>
    <col min="25" max="25" width="5.7109375" style="2" customWidth="1"/>
    <col min="26" max="26" width="6.85546875" style="2" customWidth="1"/>
    <col min="27" max="27" width="1.7109375" style="2" customWidth="1"/>
    <col min="28" max="28" width="3.7109375" style="2" customWidth="1"/>
    <col min="29" max="29" width="5.7109375" style="2" customWidth="1"/>
    <col min="30" max="30" width="1.7109375" style="2" customWidth="1"/>
    <col min="31" max="31" width="3.7109375" style="2" customWidth="1"/>
    <col min="32" max="16384" width="9.140625" style="2"/>
  </cols>
  <sheetData>
    <row r="1" spans="1:32" ht="31.5" x14ac:dyDescent="0.6">
      <c r="A1" s="3"/>
      <c r="C1" s="1" t="s">
        <v>81</v>
      </c>
    </row>
    <row r="2" spans="1:32" ht="24.75" x14ac:dyDescent="0.5">
      <c r="A2" s="3"/>
      <c r="E2" s="13" t="s">
        <v>7</v>
      </c>
    </row>
    <row r="3" spans="1:32" ht="16.5" x14ac:dyDescent="0.3">
      <c r="A3" s="23"/>
      <c r="B3" s="22"/>
      <c r="C3" s="22"/>
      <c r="D3" s="22"/>
      <c r="E3" s="22" t="s">
        <v>11</v>
      </c>
      <c r="F3" s="22"/>
      <c r="G3" s="22"/>
      <c r="H3" s="22"/>
      <c r="I3" s="22"/>
      <c r="J3" s="22"/>
      <c r="K3" s="22" t="s">
        <v>12</v>
      </c>
      <c r="L3" s="22"/>
      <c r="M3" s="22"/>
      <c r="N3" s="22"/>
      <c r="O3" s="22"/>
      <c r="P3" s="22"/>
      <c r="R3" s="2" t="s">
        <v>17</v>
      </c>
    </row>
    <row r="4" spans="1:32" ht="12.75" customHeight="1" x14ac:dyDescent="0.3">
      <c r="A4" s="2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32" ht="17.25" x14ac:dyDescent="0.35">
      <c r="A5" s="23"/>
      <c r="B5" s="22"/>
      <c r="C5" s="22"/>
      <c r="D5" s="23"/>
      <c r="E5" s="23"/>
      <c r="F5" s="23"/>
      <c r="G5" s="23"/>
      <c r="H5" s="23"/>
      <c r="I5" s="23"/>
      <c r="J5" s="22"/>
      <c r="K5" s="23"/>
      <c r="L5" s="23"/>
      <c r="M5" s="23"/>
      <c r="N5" s="23"/>
      <c r="O5" s="23"/>
      <c r="P5" s="22"/>
      <c r="R5" s="5" t="s">
        <v>1</v>
      </c>
      <c r="V5" s="5" t="s">
        <v>2</v>
      </c>
      <c r="Z5" s="5" t="s">
        <v>8</v>
      </c>
    </row>
    <row r="6" spans="1:32" ht="18" x14ac:dyDescent="0.35">
      <c r="A6" s="24" t="s">
        <v>9</v>
      </c>
      <c r="B6" s="22"/>
      <c r="C6" s="22"/>
      <c r="D6" s="21" t="s">
        <v>0</v>
      </c>
      <c r="E6" s="21"/>
      <c r="F6" s="21" t="s">
        <v>1</v>
      </c>
      <c r="G6" s="21" t="s">
        <v>2</v>
      </c>
      <c r="H6" s="21" t="s">
        <v>3</v>
      </c>
      <c r="I6" s="21" t="s">
        <v>8</v>
      </c>
      <c r="J6" s="22"/>
      <c r="K6" s="21"/>
      <c r="L6" s="21" t="s">
        <v>1</v>
      </c>
      <c r="M6" s="21" t="s">
        <v>2</v>
      </c>
      <c r="N6" s="21" t="s">
        <v>3</v>
      </c>
      <c r="O6" s="21" t="s">
        <v>8</v>
      </c>
      <c r="P6" s="22"/>
    </row>
    <row r="7" spans="1:32" ht="16.5" x14ac:dyDescent="0.3">
      <c r="A7" s="23"/>
      <c r="B7" s="22"/>
      <c r="C7" s="22"/>
      <c r="D7" s="23"/>
      <c r="E7" s="23"/>
      <c r="F7" s="23"/>
      <c r="G7" s="23"/>
      <c r="H7" s="23"/>
      <c r="I7" s="23"/>
      <c r="J7" s="22"/>
      <c r="K7" s="23"/>
      <c r="L7" s="23"/>
      <c r="M7" s="23"/>
      <c r="N7" s="23"/>
      <c r="O7" s="23"/>
      <c r="P7" s="22"/>
    </row>
    <row r="8" spans="1:32" ht="18" x14ac:dyDescent="0.35">
      <c r="A8" s="21"/>
      <c r="B8" s="22"/>
      <c r="C8" s="22"/>
      <c r="D8" s="23"/>
      <c r="E8" s="23"/>
      <c r="F8" s="23"/>
      <c r="G8" s="23"/>
      <c r="H8" s="23"/>
      <c r="I8" s="23"/>
      <c r="J8" s="22"/>
      <c r="K8" s="23"/>
      <c r="L8" s="23"/>
      <c r="M8" s="23"/>
      <c r="N8" s="23"/>
      <c r="O8" s="23"/>
      <c r="P8" s="22"/>
    </row>
    <row r="9" spans="1:32" ht="18" x14ac:dyDescent="0.35">
      <c r="A9" s="21" t="s">
        <v>10</v>
      </c>
      <c r="B9" s="22"/>
      <c r="C9" s="25" t="s">
        <v>30</v>
      </c>
      <c r="D9" s="23"/>
      <c r="E9" s="23"/>
      <c r="F9" s="23"/>
      <c r="G9" s="23"/>
      <c r="H9" s="23"/>
      <c r="I9" s="23"/>
      <c r="J9" s="22"/>
      <c r="K9" s="23"/>
      <c r="L9" s="23"/>
      <c r="M9" s="23"/>
      <c r="N9" s="23"/>
      <c r="O9" s="23"/>
      <c r="P9" s="22"/>
    </row>
    <row r="10" spans="1:32" ht="16.5" x14ac:dyDescent="0.3">
      <c r="A10" s="23"/>
      <c r="B10" s="22"/>
      <c r="C10" s="22"/>
      <c r="D10" s="23"/>
      <c r="E10" s="34"/>
      <c r="F10" s="23"/>
      <c r="G10" s="23"/>
      <c r="H10" s="23"/>
      <c r="I10" s="23"/>
      <c r="J10" s="22"/>
      <c r="K10" s="34"/>
      <c r="L10" s="23"/>
      <c r="M10" s="23"/>
      <c r="N10" s="23"/>
      <c r="O10" s="23"/>
      <c r="P10" s="22"/>
    </row>
    <row r="11" spans="1:32" ht="18" x14ac:dyDescent="0.35">
      <c r="A11" s="21"/>
      <c r="B11" s="22"/>
      <c r="C11" s="20" t="s">
        <v>31</v>
      </c>
      <c r="D11" s="26" t="s">
        <v>29</v>
      </c>
      <c r="E11" s="35"/>
      <c r="F11" s="26">
        <v>231</v>
      </c>
      <c r="G11" s="26"/>
      <c r="H11" s="26"/>
      <c r="I11" s="26"/>
      <c r="J11" s="20"/>
      <c r="K11" s="26"/>
      <c r="L11" s="26"/>
      <c r="M11" s="26"/>
      <c r="N11" s="26"/>
      <c r="O11" s="26"/>
      <c r="P11" s="22"/>
      <c r="R11" s="39"/>
      <c r="S11" s="39" t="s">
        <v>16</v>
      </c>
      <c r="T11" s="39"/>
      <c r="V11" s="39"/>
      <c r="W11" s="39" t="s">
        <v>16</v>
      </c>
      <c r="X11" s="39"/>
      <c r="Z11" s="39">
        <f>+R11+V11</f>
        <v>0</v>
      </c>
      <c r="AA11" s="39" t="s">
        <v>16</v>
      </c>
      <c r="AB11" s="39">
        <f>+T11+X11</f>
        <v>0</v>
      </c>
    </row>
    <row r="12" spans="1:32" ht="18" x14ac:dyDescent="0.35">
      <c r="A12" s="21"/>
      <c r="B12" s="22"/>
      <c r="C12" s="20" t="s">
        <v>88</v>
      </c>
      <c r="D12" s="26" t="s">
        <v>29</v>
      </c>
      <c r="E12" s="34"/>
      <c r="F12" s="26"/>
      <c r="G12" s="26"/>
      <c r="H12" s="26">
        <v>217</v>
      </c>
      <c r="I12" s="26"/>
      <c r="J12" s="20"/>
      <c r="K12" s="26"/>
      <c r="L12" s="26"/>
      <c r="M12" s="26"/>
      <c r="N12" s="26"/>
      <c r="O12" s="26"/>
      <c r="P12" s="22"/>
      <c r="R12" s="39"/>
      <c r="S12" s="39" t="s">
        <v>16</v>
      </c>
      <c r="T12" s="39"/>
      <c r="V12" s="39"/>
      <c r="W12" s="39" t="s">
        <v>16</v>
      </c>
      <c r="X12" s="39"/>
      <c r="Z12" s="39">
        <f>+R12+V12</f>
        <v>0</v>
      </c>
      <c r="AA12" s="39" t="s">
        <v>16</v>
      </c>
      <c r="AB12" s="39">
        <f>+T12+X12</f>
        <v>0</v>
      </c>
    </row>
    <row r="13" spans="1:32" ht="18" x14ac:dyDescent="0.35">
      <c r="A13" s="21"/>
      <c r="B13" s="22"/>
      <c r="C13" s="20" t="s">
        <v>32</v>
      </c>
      <c r="D13" s="26" t="s">
        <v>29</v>
      </c>
      <c r="E13" s="34"/>
      <c r="F13" s="26">
        <v>219</v>
      </c>
      <c r="G13" s="26">
        <v>206</v>
      </c>
      <c r="H13" s="26">
        <v>208</v>
      </c>
      <c r="I13" s="26"/>
      <c r="J13" s="20"/>
      <c r="K13" s="26"/>
      <c r="L13" s="26"/>
      <c r="M13" s="26"/>
      <c r="N13" s="26"/>
      <c r="O13" s="26"/>
      <c r="P13" s="22"/>
      <c r="R13" s="39"/>
      <c r="S13" s="39" t="s">
        <v>16</v>
      </c>
      <c r="T13" s="39"/>
      <c r="V13" s="39"/>
      <c r="W13" s="39" t="s">
        <v>16</v>
      </c>
      <c r="X13" s="39"/>
      <c r="Z13" s="39">
        <f>+R13+V13</f>
        <v>0</v>
      </c>
      <c r="AA13" s="39" t="s">
        <v>16</v>
      </c>
      <c r="AB13" s="39">
        <f>+T13+X13</f>
        <v>0</v>
      </c>
    </row>
    <row r="14" spans="1:32" ht="18" x14ac:dyDescent="0.35">
      <c r="A14" s="21"/>
      <c r="B14" s="22"/>
      <c r="C14" s="20" t="s">
        <v>33</v>
      </c>
      <c r="D14" s="26" t="s">
        <v>29</v>
      </c>
      <c r="E14" s="34"/>
      <c r="F14" s="26">
        <v>225</v>
      </c>
      <c r="G14" s="26">
        <v>208</v>
      </c>
      <c r="H14" s="26"/>
      <c r="I14" s="26"/>
      <c r="J14" s="20"/>
      <c r="K14" s="26"/>
      <c r="L14" s="26"/>
      <c r="M14" s="26"/>
      <c r="N14" s="26"/>
      <c r="O14" s="26"/>
      <c r="P14" s="22"/>
      <c r="R14" s="39">
        <f>SUM(R11:R13)</f>
        <v>0</v>
      </c>
      <c r="S14" s="2" t="s">
        <v>16</v>
      </c>
      <c r="T14" s="39">
        <f>SUM(T11:T13)</f>
        <v>0</v>
      </c>
      <c r="V14" s="39">
        <f>SUM(V11:V13)</f>
        <v>0</v>
      </c>
      <c r="W14" s="2" t="s">
        <v>16</v>
      </c>
      <c r="X14" s="39">
        <f>SUM(X11:X13)</f>
        <v>0</v>
      </c>
      <c r="Z14" s="39">
        <f>+R14+V14</f>
        <v>0</v>
      </c>
      <c r="AA14" s="2" t="s">
        <v>16</v>
      </c>
      <c r="AB14" s="39">
        <f>+T14+X14</f>
        <v>0</v>
      </c>
    </row>
    <row r="15" spans="1:32" ht="18.75" thickBot="1" x14ac:dyDescent="0.4">
      <c r="A15" s="21"/>
      <c r="B15" s="22"/>
      <c r="C15" s="27" t="s">
        <v>4</v>
      </c>
      <c r="D15" s="28"/>
      <c r="E15" s="28"/>
      <c r="F15" s="29">
        <f>SUM(F11:F14)</f>
        <v>675</v>
      </c>
      <c r="G15" s="29">
        <f>SUM(G11:G14)</f>
        <v>414</v>
      </c>
      <c r="H15" s="29">
        <f>SUM(H11:H14)</f>
        <v>425</v>
      </c>
      <c r="I15" s="29">
        <f>SUM(F15:H15)</f>
        <v>1514</v>
      </c>
      <c r="J15" s="29"/>
      <c r="K15" s="29"/>
      <c r="L15" s="29">
        <f>SUM(L11:L14)</f>
        <v>0</v>
      </c>
      <c r="M15" s="29">
        <f>SUM(M11:M14)</f>
        <v>0</v>
      </c>
      <c r="N15" s="29">
        <f>SUM(N11:N14)</f>
        <v>0</v>
      </c>
      <c r="O15" s="29">
        <f>SUM(L15:N15)</f>
        <v>0</v>
      </c>
      <c r="P15" s="22"/>
      <c r="AC15" s="2">
        <f>Z14*5</f>
        <v>0</v>
      </c>
      <c r="AD15" s="2" t="s">
        <v>16</v>
      </c>
      <c r="AE15" s="2">
        <f>AB14*3</f>
        <v>0</v>
      </c>
    </row>
    <row r="16" spans="1:32" ht="19.5" thickTop="1" thickBot="1" x14ac:dyDescent="0.4">
      <c r="A16" s="21"/>
      <c r="B16" s="22"/>
      <c r="C16" s="31" t="s">
        <v>13</v>
      </c>
      <c r="D16" s="32"/>
      <c r="E16" s="32"/>
      <c r="F16" s="32"/>
      <c r="G16" s="32" t="s">
        <v>14</v>
      </c>
      <c r="H16" s="32" t="s">
        <v>14</v>
      </c>
      <c r="I16" s="32"/>
      <c r="J16" s="33"/>
      <c r="K16" s="32"/>
      <c r="L16" s="32"/>
      <c r="M16" s="32" t="s">
        <v>14</v>
      </c>
      <c r="N16" s="32" t="s">
        <v>14</v>
      </c>
      <c r="O16" s="32"/>
      <c r="P16" s="30">
        <f>+I15+O15</f>
        <v>1514</v>
      </c>
      <c r="AF16" s="2">
        <f>+P16+AC15+AE15</f>
        <v>1514</v>
      </c>
    </row>
    <row r="17" spans="1:32" ht="18.75" thickTop="1" x14ac:dyDescent="0.35">
      <c r="A17" s="21" t="s">
        <v>14</v>
      </c>
      <c r="B17" s="22"/>
      <c r="C17" s="22"/>
      <c r="D17" s="23"/>
      <c r="E17" s="23"/>
      <c r="F17" s="23"/>
      <c r="G17" s="23"/>
      <c r="H17" s="23"/>
      <c r="I17" s="23"/>
      <c r="J17" s="22"/>
      <c r="K17" s="23"/>
      <c r="L17" s="23"/>
      <c r="M17" s="23" t="s">
        <v>14</v>
      </c>
      <c r="N17" s="23"/>
      <c r="O17" s="23"/>
      <c r="P17" s="22"/>
    </row>
    <row r="18" spans="1:32" ht="18" x14ac:dyDescent="0.35">
      <c r="A18" s="21" t="s">
        <v>10</v>
      </c>
      <c r="B18" s="22"/>
      <c r="C18" s="22"/>
      <c r="D18" s="23"/>
      <c r="E18" s="23"/>
      <c r="F18" s="23"/>
      <c r="G18" s="23"/>
      <c r="H18" s="23"/>
      <c r="I18" s="23"/>
      <c r="J18" s="22"/>
      <c r="K18" s="23"/>
      <c r="L18" s="23"/>
      <c r="M18" s="23"/>
      <c r="N18" s="23"/>
      <c r="O18" s="23"/>
      <c r="P18" s="22"/>
    </row>
    <row r="19" spans="1:32" ht="18" x14ac:dyDescent="0.35">
      <c r="A19" s="23"/>
      <c r="B19" s="22"/>
      <c r="C19" s="25" t="s">
        <v>34</v>
      </c>
      <c r="D19" s="23"/>
      <c r="E19" s="23"/>
      <c r="F19" s="23"/>
      <c r="G19" s="23"/>
      <c r="H19" s="23"/>
      <c r="I19" s="23"/>
      <c r="J19" s="22"/>
      <c r="K19" s="23"/>
      <c r="L19" s="23"/>
      <c r="M19" s="23"/>
      <c r="N19" s="23"/>
      <c r="O19" s="23"/>
      <c r="P19" s="22"/>
    </row>
    <row r="20" spans="1:32" ht="18" x14ac:dyDescent="0.35">
      <c r="A20" s="21"/>
      <c r="B20" s="22"/>
      <c r="C20" s="22"/>
      <c r="D20" s="23"/>
      <c r="E20" s="34"/>
      <c r="F20" s="23"/>
      <c r="G20" s="23"/>
      <c r="H20" s="23"/>
      <c r="I20" s="23"/>
      <c r="J20" s="22"/>
      <c r="K20" s="34"/>
      <c r="L20" s="23"/>
      <c r="M20" s="23"/>
      <c r="N20" s="23"/>
      <c r="O20" s="23"/>
      <c r="P20" s="22"/>
      <c r="R20" s="39"/>
      <c r="S20" s="39" t="s">
        <v>16</v>
      </c>
      <c r="T20" s="39"/>
      <c r="V20" s="39"/>
      <c r="W20" s="39" t="s">
        <v>16</v>
      </c>
      <c r="X20" s="39"/>
      <c r="Z20" s="39">
        <f>+R20+V20</f>
        <v>0</v>
      </c>
      <c r="AA20" s="39" t="s">
        <v>16</v>
      </c>
      <c r="AB20" s="39">
        <f>+T20+X20</f>
        <v>0</v>
      </c>
    </row>
    <row r="21" spans="1:32" ht="18" x14ac:dyDescent="0.35">
      <c r="A21" s="21"/>
      <c r="B21" s="22"/>
      <c r="C21" s="20" t="s">
        <v>35</v>
      </c>
      <c r="D21" s="26" t="s">
        <v>29</v>
      </c>
      <c r="E21" s="34"/>
      <c r="F21" s="26">
        <v>191</v>
      </c>
      <c r="G21" s="26"/>
      <c r="H21" s="26">
        <v>227</v>
      </c>
      <c r="I21" s="26"/>
      <c r="J21" s="20"/>
      <c r="K21" s="26"/>
      <c r="L21" s="26"/>
      <c r="M21" s="26"/>
      <c r="N21" s="26"/>
      <c r="O21" s="26"/>
      <c r="P21" s="22"/>
      <c r="R21" s="39"/>
      <c r="S21" s="39" t="s">
        <v>16</v>
      </c>
      <c r="T21" s="39"/>
      <c r="V21" s="39"/>
      <c r="W21" s="39" t="s">
        <v>16</v>
      </c>
      <c r="X21" s="39"/>
      <c r="Z21" s="39">
        <f>+R21+V21</f>
        <v>0</v>
      </c>
      <c r="AA21" s="39" t="s">
        <v>16</v>
      </c>
      <c r="AB21" s="39">
        <f>+T21+X21</f>
        <v>0</v>
      </c>
    </row>
    <row r="22" spans="1:32" ht="18" x14ac:dyDescent="0.35">
      <c r="A22" s="21"/>
      <c r="B22" s="22"/>
      <c r="C22" s="37" t="s">
        <v>36</v>
      </c>
      <c r="D22" s="38" t="s">
        <v>29</v>
      </c>
      <c r="E22" s="34"/>
      <c r="F22" s="38">
        <v>211</v>
      </c>
      <c r="G22" s="38">
        <v>84</v>
      </c>
      <c r="H22" s="26">
        <v>201</v>
      </c>
      <c r="I22" s="26"/>
      <c r="J22" s="20"/>
      <c r="K22" s="26"/>
      <c r="L22" s="26"/>
      <c r="M22" s="26"/>
      <c r="N22" s="26"/>
      <c r="O22" s="26"/>
      <c r="P22" s="22"/>
      <c r="R22" s="39"/>
      <c r="S22" s="39" t="s">
        <v>16</v>
      </c>
      <c r="T22" s="39"/>
      <c r="V22" s="39"/>
      <c r="W22" s="39" t="s">
        <v>16</v>
      </c>
      <c r="X22" s="39"/>
      <c r="Z22" s="39">
        <f>+R22+V22</f>
        <v>0</v>
      </c>
      <c r="AA22" s="39" t="s">
        <v>16</v>
      </c>
      <c r="AB22" s="39">
        <f>+T22+X22</f>
        <v>0</v>
      </c>
    </row>
    <row r="23" spans="1:32" ht="18" x14ac:dyDescent="0.35">
      <c r="A23" s="21"/>
      <c r="B23" s="22"/>
      <c r="C23" s="7" t="s">
        <v>87</v>
      </c>
      <c r="D23" s="8" t="s">
        <v>29</v>
      </c>
      <c r="E23" s="7"/>
      <c r="F23" s="8"/>
      <c r="G23" s="8"/>
      <c r="H23" s="26">
        <v>240</v>
      </c>
      <c r="I23" s="26"/>
      <c r="J23" s="26"/>
      <c r="K23" s="26"/>
      <c r="L23" s="26"/>
      <c r="M23" s="26"/>
      <c r="N23" s="26"/>
      <c r="O23" s="26"/>
      <c r="P23" s="22"/>
      <c r="R23" s="39">
        <f>SUM(R20:R22)</f>
        <v>0</v>
      </c>
      <c r="S23" s="2" t="s">
        <v>16</v>
      </c>
      <c r="T23" s="39">
        <f>SUM(T20:T22)</f>
        <v>0</v>
      </c>
      <c r="V23" s="39">
        <f>SUM(V20:V22)</f>
        <v>0</v>
      </c>
      <c r="W23" s="2" t="s">
        <v>16</v>
      </c>
      <c r="X23" s="39">
        <f>SUM(X20:X22)</f>
        <v>0</v>
      </c>
      <c r="Z23" s="39">
        <f>+R23+V23</f>
        <v>0</v>
      </c>
      <c r="AA23" s="2" t="s">
        <v>16</v>
      </c>
      <c r="AB23" s="39">
        <f>+T23+X23</f>
        <v>0</v>
      </c>
    </row>
    <row r="24" spans="1:32" ht="18.75" thickBot="1" x14ac:dyDescent="0.4">
      <c r="A24" s="21"/>
      <c r="B24" s="22"/>
      <c r="C24" s="27" t="s">
        <v>4</v>
      </c>
      <c r="D24" s="28"/>
      <c r="E24" s="28"/>
      <c r="F24" s="29">
        <f>SUM(F21:F23)</f>
        <v>402</v>
      </c>
      <c r="G24" s="29">
        <f>SUM(G21:G23)</f>
        <v>84</v>
      </c>
      <c r="H24" s="29">
        <f>SUM(H21:H23)</f>
        <v>668</v>
      </c>
      <c r="I24" s="29">
        <f>SUM(F24:H24)</f>
        <v>1154</v>
      </c>
      <c r="J24" s="29"/>
      <c r="K24" s="29"/>
      <c r="L24" s="29">
        <f>SUM(L21:L23)</f>
        <v>0</v>
      </c>
      <c r="M24" s="29">
        <f>SUM(M21:M23)</f>
        <v>0</v>
      </c>
      <c r="N24" s="29">
        <f>SUM(N21:N23)</f>
        <v>0</v>
      </c>
      <c r="O24" s="29">
        <f>SUM(L24:N24)</f>
        <v>0</v>
      </c>
      <c r="P24" s="22"/>
      <c r="AC24" s="2">
        <f>Z23*5</f>
        <v>0</v>
      </c>
      <c r="AD24" s="2" t="s">
        <v>16</v>
      </c>
      <c r="AE24" s="2">
        <f>AB23*3</f>
        <v>0</v>
      </c>
    </row>
    <row r="25" spans="1:32" ht="21" thickTop="1" thickBot="1" x14ac:dyDescent="0.45">
      <c r="A25" s="17"/>
      <c r="C25" s="31" t="s">
        <v>13</v>
      </c>
      <c r="D25" s="32"/>
      <c r="E25" s="32"/>
      <c r="F25" s="32"/>
      <c r="G25" s="32" t="s">
        <v>14</v>
      </c>
      <c r="H25" s="32" t="s">
        <v>14</v>
      </c>
      <c r="I25" s="32"/>
      <c r="J25" s="33"/>
      <c r="K25" s="32"/>
      <c r="L25" s="32"/>
      <c r="M25" s="32" t="s">
        <v>14</v>
      </c>
      <c r="N25" s="32" t="s">
        <v>14</v>
      </c>
      <c r="O25" s="32"/>
      <c r="P25" s="30">
        <f>+I24+O24</f>
        <v>1154</v>
      </c>
      <c r="AF25" s="2">
        <f>+P25+AC24+AE24</f>
        <v>1154</v>
      </c>
    </row>
    <row r="26" spans="1:32" ht="20.25" thickTop="1" x14ac:dyDescent="0.4">
      <c r="A26" s="17"/>
      <c r="D26" s="3"/>
      <c r="E26" s="3"/>
      <c r="F26" s="3"/>
      <c r="G26" s="3"/>
      <c r="H26" s="3"/>
      <c r="I26" s="3"/>
    </row>
    <row r="28" spans="1:32" ht="18" x14ac:dyDescent="0.35">
      <c r="A28" s="21" t="s">
        <v>10</v>
      </c>
      <c r="B28" s="22"/>
      <c r="C28" s="25"/>
      <c r="D28" s="23"/>
      <c r="E28" s="23"/>
      <c r="F28" s="23"/>
      <c r="G28" s="23"/>
      <c r="H28" s="23"/>
      <c r="I28" s="23"/>
      <c r="J28" s="22"/>
      <c r="K28" s="23"/>
      <c r="L28" s="23"/>
      <c r="M28" s="23"/>
      <c r="N28" s="23"/>
      <c r="O28" s="23"/>
      <c r="P28" s="22"/>
    </row>
    <row r="29" spans="1:32" ht="19.5" x14ac:dyDescent="0.4">
      <c r="A29" s="17"/>
      <c r="C29" s="25" t="s">
        <v>37</v>
      </c>
      <c r="D29" s="23"/>
      <c r="E29" s="34"/>
      <c r="F29" s="23"/>
      <c r="G29" s="23"/>
      <c r="H29" s="23"/>
      <c r="I29" s="23"/>
      <c r="J29" s="22"/>
      <c r="K29" s="34"/>
      <c r="L29" s="23"/>
      <c r="M29" s="23"/>
      <c r="N29" s="23"/>
      <c r="O29" s="23"/>
      <c r="P29" s="22"/>
    </row>
    <row r="30" spans="1:32" ht="18" x14ac:dyDescent="0.35">
      <c r="A30" s="23"/>
      <c r="B30" s="22"/>
      <c r="C30" s="25"/>
      <c r="D30" s="23"/>
      <c r="E30" s="23"/>
      <c r="F30" s="23"/>
      <c r="G30" s="23"/>
      <c r="H30" s="23"/>
      <c r="I30" s="23"/>
      <c r="J30" s="22"/>
      <c r="K30" s="23"/>
      <c r="L30" s="23"/>
      <c r="M30" s="23"/>
      <c r="N30" s="23"/>
      <c r="O30" s="23"/>
      <c r="P30" s="22"/>
      <c r="R30" s="39"/>
      <c r="S30" s="39" t="s">
        <v>16</v>
      </c>
      <c r="T30" s="39"/>
      <c r="V30" s="39"/>
      <c r="W30" s="39" t="s">
        <v>16</v>
      </c>
      <c r="X30" s="39"/>
      <c r="Z30" s="39">
        <f>+R30+V30</f>
        <v>0</v>
      </c>
      <c r="AA30" s="39" t="s">
        <v>16</v>
      </c>
      <c r="AB30" s="39">
        <f>+T30+X30</f>
        <v>0</v>
      </c>
    </row>
    <row r="31" spans="1:32" ht="18" x14ac:dyDescent="0.35">
      <c r="A31" s="21"/>
      <c r="B31" s="22"/>
      <c r="C31" s="20" t="s">
        <v>38</v>
      </c>
      <c r="D31" s="26" t="s">
        <v>29</v>
      </c>
      <c r="E31" s="35"/>
      <c r="F31" s="26">
        <v>180</v>
      </c>
      <c r="G31" s="26">
        <v>195</v>
      </c>
      <c r="H31" s="26">
        <v>205</v>
      </c>
      <c r="I31" s="26"/>
      <c r="J31" s="20"/>
      <c r="K31" s="26"/>
      <c r="L31" s="26"/>
      <c r="M31" s="26"/>
      <c r="N31" s="26"/>
      <c r="O31" s="26"/>
      <c r="P31" s="22"/>
      <c r="R31" s="39"/>
      <c r="S31" s="39" t="s">
        <v>16</v>
      </c>
      <c r="T31" s="39"/>
      <c r="V31" s="39"/>
      <c r="W31" s="39" t="s">
        <v>16</v>
      </c>
      <c r="X31" s="39"/>
      <c r="Z31" s="39">
        <f>+R31+V31</f>
        <v>0</v>
      </c>
      <c r="AA31" s="39" t="s">
        <v>16</v>
      </c>
      <c r="AB31" s="39">
        <f>+T31+X31</f>
        <v>0</v>
      </c>
    </row>
    <row r="32" spans="1:32" ht="18" x14ac:dyDescent="0.35">
      <c r="A32" s="21"/>
      <c r="B32" s="22"/>
      <c r="C32" s="20" t="s">
        <v>39</v>
      </c>
      <c r="D32" s="26" t="s">
        <v>29</v>
      </c>
      <c r="E32" s="34"/>
      <c r="F32" s="26">
        <v>224</v>
      </c>
      <c r="G32" s="26">
        <v>228</v>
      </c>
      <c r="H32" s="26">
        <v>234</v>
      </c>
      <c r="I32" s="26"/>
      <c r="J32" s="20"/>
      <c r="K32" s="26"/>
      <c r="L32" s="26"/>
      <c r="M32" s="26"/>
      <c r="N32" s="26"/>
      <c r="O32" s="26"/>
      <c r="P32" s="22"/>
      <c r="R32" s="39"/>
      <c r="S32" s="39" t="s">
        <v>16</v>
      </c>
      <c r="T32" s="39"/>
      <c r="V32" s="39"/>
      <c r="W32" s="39" t="s">
        <v>16</v>
      </c>
      <c r="X32" s="39"/>
      <c r="Z32" s="39">
        <f>+R32+V32</f>
        <v>0</v>
      </c>
      <c r="AA32" s="39" t="s">
        <v>16</v>
      </c>
      <c r="AB32" s="39">
        <f>+T32+X32</f>
        <v>0</v>
      </c>
    </row>
    <row r="33" spans="1:32" ht="18" x14ac:dyDescent="0.35">
      <c r="A33" s="21"/>
      <c r="B33" s="22"/>
      <c r="C33" s="20" t="s">
        <v>40</v>
      </c>
      <c r="D33" s="26" t="s">
        <v>29</v>
      </c>
      <c r="E33" s="34"/>
      <c r="F33" s="26">
        <v>208</v>
      </c>
      <c r="G33" s="26"/>
      <c r="H33" s="26"/>
      <c r="I33" s="26"/>
      <c r="J33" s="20"/>
      <c r="K33" s="26"/>
      <c r="L33" s="26"/>
      <c r="M33" s="26"/>
      <c r="N33" s="26"/>
      <c r="O33" s="26"/>
      <c r="P33" s="22"/>
      <c r="R33" s="39">
        <f>SUM(R30:R32)</f>
        <v>0</v>
      </c>
      <c r="S33" s="2" t="s">
        <v>16</v>
      </c>
      <c r="T33" s="39">
        <f>SUM(T30:T32)</f>
        <v>0</v>
      </c>
      <c r="V33" s="39">
        <f>SUM(V30:V32)</f>
        <v>0</v>
      </c>
      <c r="W33" s="2" t="s">
        <v>16</v>
      </c>
      <c r="X33" s="39">
        <f>SUM(X30:X32)</f>
        <v>0</v>
      </c>
      <c r="Z33" s="39">
        <f>+R33+V33</f>
        <v>0</v>
      </c>
      <c r="AA33" s="2" t="s">
        <v>16</v>
      </c>
      <c r="AB33" s="39">
        <f>+T33+X33</f>
        <v>0</v>
      </c>
    </row>
    <row r="34" spans="1:32" ht="18.75" thickBot="1" x14ac:dyDescent="0.4">
      <c r="A34" s="21"/>
      <c r="B34" s="22"/>
      <c r="C34" s="27" t="s">
        <v>4</v>
      </c>
      <c r="D34" s="28"/>
      <c r="E34" s="28"/>
      <c r="F34" s="29">
        <f>SUM(F31:F33)</f>
        <v>612</v>
      </c>
      <c r="G34" s="29">
        <f>SUM(G31:G33)</f>
        <v>423</v>
      </c>
      <c r="H34" s="29">
        <f>SUM(H31:H33)</f>
        <v>439</v>
      </c>
      <c r="I34" s="29">
        <f>SUM(F34:H34)</f>
        <v>1474</v>
      </c>
      <c r="J34" s="29"/>
      <c r="K34" s="29"/>
      <c r="L34" s="29">
        <f>SUM(L31:L33)</f>
        <v>0</v>
      </c>
      <c r="M34" s="29">
        <f>SUM(M31:M33)</f>
        <v>0</v>
      </c>
      <c r="N34" s="29">
        <f>SUM(N31:N33)</f>
        <v>0</v>
      </c>
      <c r="O34" s="29">
        <f>SUM(L34:N34)</f>
        <v>0</v>
      </c>
      <c r="P34" s="22"/>
      <c r="AC34" s="2">
        <f>Z33*5</f>
        <v>0</v>
      </c>
      <c r="AD34" s="2" t="s">
        <v>16</v>
      </c>
      <c r="AE34" s="2">
        <f>AB33*3</f>
        <v>0</v>
      </c>
    </row>
    <row r="35" spans="1:32" ht="19.5" thickTop="1" thickBot="1" x14ac:dyDescent="0.4">
      <c r="A35" s="21"/>
      <c r="B35" s="22"/>
      <c r="C35" s="31" t="s">
        <v>13</v>
      </c>
      <c r="D35" s="32"/>
      <c r="E35" s="32"/>
      <c r="F35" s="32"/>
      <c r="G35" s="32" t="s">
        <v>14</v>
      </c>
      <c r="H35" s="32" t="s">
        <v>14</v>
      </c>
      <c r="I35" s="32"/>
      <c r="J35" s="33"/>
      <c r="K35" s="32"/>
      <c r="L35" s="32"/>
      <c r="M35" s="32" t="s">
        <v>14</v>
      </c>
      <c r="N35" s="32" t="s">
        <v>14</v>
      </c>
      <c r="O35" s="32"/>
      <c r="P35" s="30">
        <f>+I34+O34</f>
        <v>1474</v>
      </c>
      <c r="AF35" s="2">
        <f>+P35+AC34+AE34</f>
        <v>1474</v>
      </c>
    </row>
    <row r="36" spans="1:32" ht="20.25" thickTop="1" x14ac:dyDescent="0.4">
      <c r="A36" s="17"/>
      <c r="D36" s="3"/>
      <c r="E36" s="3"/>
      <c r="F36" s="3"/>
      <c r="G36" s="3"/>
      <c r="H36" s="3"/>
      <c r="I36" s="3"/>
    </row>
    <row r="37" spans="1:32" ht="19.5" x14ac:dyDescent="0.4">
      <c r="A37" s="17"/>
      <c r="D37" s="3"/>
      <c r="E37" s="3"/>
      <c r="F37" s="3"/>
      <c r="G37" s="3"/>
      <c r="H37" s="3"/>
      <c r="I37" s="3"/>
    </row>
    <row r="38" spans="1:32" ht="18" x14ac:dyDescent="0.35">
      <c r="A38" s="21" t="s">
        <v>10</v>
      </c>
      <c r="B38" s="22"/>
      <c r="C38" s="25"/>
      <c r="D38" s="23"/>
      <c r="E38" s="23"/>
      <c r="F38" s="23"/>
      <c r="G38" s="23"/>
      <c r="H38" s="23"/>
      <c r="I38" s="23"/>
      <c r="J38" s="22"/>
      <c r="K38" s="23"/>
      <c r="L38" s="23"/>
      <c r="M38" s="23"/>
      <c r="N38" s="23"/>
      <c r="O38" s="23"/>
      <c r="P38" s="22"/>
    </row>
    <row r="39" spans="1:32" ht="18" x14ac:dyDescent="0.35">
      <c r="A39" s="21"/>
      <c r="B39" s="22"/>
      <c r="C39" s="25" t="s">
        <v>41</v>
      </c>
      <c r="D39" s="23"/>
      <c r="E39" s="34"/>
      <c r="F39" s="23"/>
      <c r="G39" s="23"/>
      <c r="H39" s="23"/>
      <c r="I39" s="23"/>
      <c r="J39" s="22"/>
      <c r="K39" s="34"/>
      <c r="L39" s="23"/>
      <c r="M39" s="23"/>
      <c r="N39" s="23"/>
      <c r="O39" s="23"/>
      <c r="P39" s="22"/>
    </row>
    <row r="40" spans="1:32" ht="18" x14ac:dyDescent="0.35">
      <c r="A40" s="23"/>
      <c r="B40" s="22"/>
      <c r="C40" s="25"/>
      <c r="D40" s="23"/>
      <c r="E40" s="34"/>
      <c r="F40" s="23"/>
      <c r="G40" s="23"/>
      <c r="H40" s="23"/>
      <c r="I40" s="23"/>
      <c r="J40" s="22"/>
      <c r="K40" s="34"/>
      <c r="L40" s="23"/>
      <c r="M40" s="23"/>
      <c r="N40" s="23"/>
      <c r="O40" s="23"/>
      <c r="P40" s="22"/>
      <c r="R40" s="39"/>
      <c r="S40" s="39" t="s">
        <v>16</v>
      </c>
      <c r="T40" s="39"/>
      <c r="V40" s="39"/>
      <c r="W40" s="39" t="s">
        <v>16</v>
      </c>
      <c r="X40" s="39"/>
      <c r="Z40" s="39">
        <f>+R40+V40</f>
        <v>0</v>
      </c>
      <c r="AA40" s="39" t="s">
        <v>16</v>
      </c>
      <c r="AB40" s="39">
        <f>+T40+X40</f>
        <v>0</v>
      </c>
    </row>
    <row r="41" spans="1:32" ht="18" x14ac:dyDescent="0.35">
      <c r="A41" s="21"/>
      <c r="B41" s="22"/>
      <c r="C41" s="20" t="s">
        <v>42</v>
      </c>
      <c r="D41" s="26" t="s">
        <v>29</v>
      </c>
      <c r="E41" s="35"/>
      <c r="F41" s="26">
        <v>200</v>
      </c>
      <c r="G41" s="26">
        <v>217</v>
      </c>
      <c r="H41" s="26">
        <v>221</v>
      </c>
      <c r="I41" s="26"/>
      <c r="J41" s="20"/>
      <c r="K41" s="26"/>
      <c r="L41" s="26"/>
      <c r="M41" s="26"/>
      <c r="N41" s="26"/>
      <c r="O41" s="26"/>
      <c r="P41" s="22"/>
      <c r="R41" s="39"/>
      <c r="S41" s="39" t="s">
        <v>16</v>
      </c>
      <c r="T41" s="39"/>
      <c r="V41" s="39"/>
      <c r="W41" s="39" t="s">
        <v>16</v>
      </c>
      <c r="X41" s="39"/>
      <c r="Z41" s="39">
        <f>+R41+V41</f>
        <v>0</v>
      </c>
      <c r="AA41" s="39" t="s">
        <v>16</v>
      </c>
      <c r="AB41" s="39">
        <f>+T41+X41</f>
        <v>0</v>
      </c>
    </row>
    <row r="42" spans="1:32" ht="18" x14ac:dyDescent="0.35">
      <c r="A42" s="21"/>
      <c r="B42" s="22"/>
      <c r="C42" s="20" t="s">
        <v>43</v>
      </c>
      <c r="D42" s="26" t="s">
        <v>29</v>
      </c>
      <c r="E42" s="34"/>
      <c r="F42" s="26">
        <v>215</v>
      </c>
      <c r="G42" s="26">
        <v>216</v>
      </c>
      <c r="H42" s="26">
        <v>219</v>
      </c>
      <c r="I42" s="26"/>
      <c r="J42" s="20"/>
      <c r="K42" s="26"/>
      <c r="L42" s="26"/>
      <c r="M42" s="26"/>
      <c r="N42" s="26"/>
      <c r="O42" s="26"/>
      <c r="P42" s="22"/>
      <c r="R42" s="39"/>
      <c r="S42" s="39" t="s">
        <v>16</v>
      </c>
      <c r="T42" s="39"/>
      <c r="V42" s="39"/>
      <c r="W42" s="39" t="s">
        <v>16</v>
      </c>
      <c r="X42" s="39"/>
      <c r="Z42" s="39">
        <f>+R42+V42</f>
        <v>0</v>
      </c>
      <c r="AA42" s="39" t="s">
        <v>16</v>
      </c>
      <c r="AB42" s="39">
        <f>+T42+X42</f>
        <v>0</v>
      </c>
    </row>
    <row r="43" spans="1:32" ht="18" x14ac:dyDescent="0.35">
      <c r="A43" s="21"/>
      <c r="B43" s="22"/>
      <c r="C43" s="20"/>
      <c r="D43" s="26"/>
      <c r="E43" s="34"/>
      <c r="F43" s="26"/>
      <c r="G43" s="26"/>
      <c r="H43" s="26"/>
      <c r="I43" s="26"/>
      <c r="J43" s="20"/>
      <c r="K43" s="26"/>
      <c r="L43" s="26"/>
      <c r="M43" s="26"/>
      <c r="N43" s="26"/>
      <c r="O43" s="26"/>
      <c r="P43" s="22"/>
      <c r="R43" s="39">
        <f>SUM(R40:R42)</f>
        <v>0</v>
      </c>
      <c r="S43" s="2" t="s">
        <v>16</v>
      </c>
      <c r="T43" s="39">
        <f>SUM(T40:T42)</f>
        <v>0</v>
      </c>
      <c r="V43" s="39">
        <f>SUM(V40:V42)</f>
        <v>0</v>
      </c>
      <c r="W43" s="2" t="s">
        <v>16</v>
      </c>
      <c r="X43" s="39">
        <f>SUM(X40:X42)</f>
        <v>0</v>
      </c>
      <c r="Z43" s="39">
        <f>+R43+V43</f>
        <v>0</v>
      </c>
      <c r="AA43" s="2" t="s">
        <v>16</v>
      </c>
      <c r="AB43" s="39">
        <f>+T43+X43</f>
        <v>0</v>
      </c>
    </row>
    <row r="44" spans="1:32" ht="18.75" thickBot="1" x14ac:dyDescent="0.4">
      <c r="A44" s="21"/>
      <c r="B44" s="22"/>
      <c r="C44" s="27" t="s">
        <v>4</v>
      </c>
      <c r="D44" s="28"/>
      <c r="E44" s="28"/>
      <c r="F44" s="29">
        <f>SUM(F41:F43)</f>
        <v>415</v>
      </c>
      <c r="G44" s="29">
        <f>SUM(G41:G43)</f>
        <v>433</v>
      </c>
      <c r="H44" s="29">
        <f>SUM(H41:H43)</f>
        <v>440</v>
      </c>
      <c r="I44" s="29">
        <f>SUM(F44:H44)</f>
        <v>1288</v>
      </c>
      <c r="J44" s="29"/>
      <c r="K44" s="29"/>
      <c r="L44" s="29">
        <f>SUM(L41:L43)</f>
        <v>0</v>
      </c>
      <c r="M44" s="29">
        <f>SUM(M41:M43)</f>
        <v>0</v>
      </c>
      <c r="N44" s="29">
        <f>SUM(N41:N43)</f>
        <v>0</v>
      </c>
      <c r="O44" s="29">
        <f>SUM(L44:N44)</f>
        <v>0</v>
      </c>
      <c r="P44" s="22"/>
      <c r="AC44" s="2">
        <f>Z43*5</f>
        <v>0</v>
      </c>
      <c r="AD44" s="2" t="s">
        <v>16</v>
      </c>
      <c r="AE44" s="2">
        <f>AB43*3</f>
        <v>0</v>
      </c>
    </row>
    <row r="45" spans="1:32" ht="19.5" thickTop="1" thickBot="1" x14ac:dyDescent="0.4">
      <c r="A45" s="21"/>
      <c r="B45" s="22"/>
      <c r="C45" s="31" t="s">
        <v>13</v>
      </c>
      <c r="D45" s="32"/>
      <c r="E45" s="32"/>
      <c r="F45" s="32"/>
      <c r="G45" s="32" t="s">
        <v>14</v>
      </c>
      <c r="H45" s="32" t="s">
        <v>14</v>
      </c>
      <c r="I45" s="32"/>
      <c r="J45" s="33"/>
      <c r="K45" s="32"/>
      <c r="L45" s="32"/>
      <c r="M45" s="32" t="s">
        <v>14</v>
      </c>
      <c r="N45" s="32" t="s">
        <v>14</v>
      </c>
      <c r="O45" s="32"/>
      <c r="P45" s="30">
        <f>+I44+O44</f>
        <v>1288</v>
      </c>
      <c r="AF45" s="2">
        <f>+P45+AC44+AE44</f>
        <v>1288</v>
      </c>
    </row>
    <row r="46" spans="1:32" ht="15.75" thickTop="1" x14ac:dyDescent="0.3">
      <c r="D46" s="3"/>
      <c r="E46" s="3"/>
      <c r="F46" s="3"/>
      <c r="G46" s="3"/>
      <c r="H46" s="3"/>
      <c r="I46" s="3"/>
    </row>
    <row r="47" spans="1:32" x14ac:dyDescent="0.3">
      <c r="D47" s="3"/>
      <c r="E47" s="3"/>
      <c r="F47" s="3"/>
      <c r="G47" s="3"/>
      <c r="H47" s="3"/>
      <c r="I47" s="3"/>
    </row>
    <row r="48" spans="1:32" ht="18" x14ac:dyDescent="0.35">
      <c r="A48" s="21" t="s">
        <v>10</v>
      </c>
      <c r="B48" s="22"/>
      <c r="D48" s="3"/>
      <c r="E48" s="3"/>
      <c r="F48" s="3"/>
      <c r="G48" s="3"/>
      <c r="H48" s="3"/>
      <c r="I48" s="3"/>
    </row>
    <row r="49" spans="1:32" ht="18" x14ac:dyDescent="0.35">
      <c r="A49" s="21"/>
      <c r="B49" s="22"/>
      <c r="C49" s="25" t="s">
        <v>46</v>
      </c>
      <c r="D49" s="23"/>
      <c r="E49" s="34"/>
      <c r="F49" s="23"/>
      <c r="G49" s="23"/>
      <c r="H49" s="23"/>
      <c r="I49" s="23"/>
      <c r="J49" s="22"/>
      <c r="K49" s="34"/>
      <c r="L49" s="23"/>
      <c r="M49" s="23"/>
      <c r="N49" s="23"/>
      <c r="O49" s="23"/>
      <c r="P49" s="22"/>
    </row>
    <row r="50" spans="1:32" ht="16.5" x14ac:dyDescent="0.3">
      <c r="A50" s="23"/>
      <c r="B50" s="22"/>
      <c r="C50" s="22"/>
      <c r="D50" s="23"/>
      <c r="E50" s="34"/>
      <c r="F50" s="23"/>
      <c r="G50" s="23"/>
      <c r="H50" s="23"/>
      <c r="I50" s="23"/>
      <c r="J50" s="22"/>
      <c r="K50" s="34"/>
      <c r="L50" s="23"/>
      <c r="M50" s="23"/>
      <c r="N50" s="23"/>
      <c r="O50" s="23"/>
      <c r="P50" s="22"/>
      <c r="R50" s="39"/>
      <c r="S50" s="39" t="s">
        <v>16</v>
      </c>
      <c r="T50" s="39"/>
      <c r="V50" s="39"/>
      <c r="W50" s="39" t="s">
        <v>16</v>
      </c>
      <c r="X50" s="39"/>
      <c r="Z50" s="39">
        <f>+R50+V50</f>
        <v>0</v>
      </c>
      <c r="AA50" s="39" t="s">
        <v>16</v>
      </c>
      <c r="AB50" s="39">
        <f>+T50+X50</f>
        <v>0</v>
      </c>
    </row>
    <row r="51" spans="1:32" ht="18" x14ac:dyDescent="0.35">
      <c r="A51" s="21"/>
      <c r="B51" s="22"/>
      <c r="C51" s="20" t="s">
        <v>48</v>
      </c>
      <c r="D51" s="26" t="s">
        <v>29</v>
      </c>
      <c r="E51" s="35"/>
      <c r="F51" s="26">
        <v>224</v>
      </c>
      <c r="G51" s="26">
        <v>224</v>
      </c>
      <c r="H51" s="26">
        <v>228</v>
      </c>
      <c r="I51" s="26"/>
      <c r="J51" s="20"/>
      <c r="K51" s="26"/>
      <c r="L51" s="26"/>
      <c r="M51" s="26"/>
      <c r="N51" s="26"/>
      <c r="O51" s="26"/>
      <c r="P51" s="22"/>
      <c r="R51" s="39"/>
      <c r="S51" s="39" t="s">
        <v>16</v>
      </c>
      <c r="T51" s="39"/>
      <c r="V51" s="39"/>
      <c r="W51" s="39" t="s">
        <v>16</v>
      </c>
      <c r="X51" s="39"/>
      <c r="Z51" s="39">
        <f>+R51+V51</f>
        <v>0</v>
      </c>
      <c r="AA51" s="39" t="s">
        <v>16</v>
      </c>
      <c r="AB51" s="39">
        <f>+T51+X51</f>
        <v>0</v>
      </c>
    </row>
    <row r="52" spans="1:32" ht="18" x14ac:dyDescent="0.35">
      <c r="A52" s="21"/>
      <c r="B52" s="22"/>
      <c r="C52" s="20" t="s">
        <v>49</v>
      </c>
      <c r="D52" s="26" t="s">
        <v>29</v>
      </c>
      <c r="E52" s="34"/>
      <c r="F52" s="26">
        <v>224</v>
      </c>
      <c r="G52" s="26">
        <v>220</v>
      </c>
      <c r="H52" s="26">
        <v>231</v>
      </c>
      <c r="I52" s="26"/>
      <c r="J52" s="20"/>
      <c r="K52" s="26"/>
      <c r="L52" s="26"/>
      <c r="M52" s="26"/>
      <c r="N52" s="26"/>
      <c r="O52" s="26"/>
      <c r="P52" s="22"/>
      <c r="R52" s="39"/>
      <c r="S52" s="39" t="s">
        <v>16</v>
      </c>
      <c r="T52" s="39"/>
      <c r="V52" s="39"/>
      <c r="W52" s="39" t="s">
        <v>16</v>
      </c>
      <c r="X52" s="39"/>
      <c r="Z52" s="39">
        <f>+R52+V52</f>
        <v>0</v>
      </c>
      <c r="AA52" s="39" t="s">
        <v>16</v>
      </c>
      <c r="AB52" s="39">
        <f>+T52+X52</f>
        <v>0</v>
      </c>
    </row>
    <row r="53" spans="1:32" ht="18" x14ac:dyDescent="0.35">
      <c r="A53" s="21"/>
      <c r="B53" s="22"/>
      <c r="C53" s="20" t="s">
        <v>50</v>
      </c>
      <c r="D53" s="26" t="s">
        <v>29</v>
      </c>
      <c r="E53" s="34"/>
      <c r="F53" s="26">
        <v>240</v>
      </c>
      <c r="G53" s="26">
        <v>239</v>
      </c>
      <c r="H53" s="26">
        <v>241</v>
      </c>
      <c r="I53" s="26"/>
      <c r="J53" s="20"/>
      <c r="K53" s="26"/>
      <c r="L53" s="26"/>
      <c r="M53" s="26"/>
      <c r="N53" s="26"/>
      <c r="O53" s="26"/>
      <c r="P53" s="22"/>
      <c r="R53" s="39">
        <f>SUM(R50:R52)</f>
        <v>0</v>
      </c>
      <c r="S53" s="2" t="s">
        <v>16</v>
      </c>
      <c r="T53" s="39">
        <f>SUM(T50:T52)</f>
        <v>0</v>
      </c>
      <c r="V53" s="39">
        <f>SUM(V50:V52)</f>
        <v>0</v>
      </c>
      <c r="W53" s="2" t="s">
        <v>16</v>
      </c>
      <c r="X53" s="39">
        <f>SUM(X50:X52)</f>
        <v>0</v>
      </c>
      <c r="Z53" s="39">
        <f>+R53+V53</f>
        <v>0</v>
      </c>
      <c r="AA53" s="2" t="s">
        <v>16</v>
      </c>
      <c r="AB53" s="39">
        <f>+T53+X53</f>
        <v>0</v>
      </c>
    </row>
    <row r="54" spans="1:32" ht="18.75" thickBot="1" x14ac:dyDescent="0.4">
      <c r="A54" s="21"/>
      <c r="B54" s="22"/>
      <c r="C54" s="27" t="s">
        <v>4</v>
      </c>
      <c r="D54" s="28"/>
      <c r="E54" s="28"/>
      <c r="F54" s="29">
        <f>SUM(F51:F53)</f>
        <v>688</v>
      </c>
      <c r="G54" s="29">
        <f>SUM(G51:G53)</f>
        <v>683</v>
      </c>
      <c r="H54" s="29">
        <f>SUM(H51:H53)</f>
        <v>700</v>
      </c>
      <c r="I54" s="29">
        <f>SUM(F54:H54)</f>
        <v>2071</v>
      </c>
      <c r="J54" s="29"/>
      <c r="K54" s="29"/>
      <c r="L54" s="29">
        <f>SUM(L51:L53)</f>
        <v>0</v>
      </c>
      <c r="M54" s="29">
        <f>SUM(M51:M53)</f>
        <v>0</v>
      </c>
      <c r="N54" s="29">
        <f>SUM(N51:N53)</f>
        <v>0</v>
      </c>
      <c r="O54" s="29">
        <f>SUM(L54:N54)</f>
        <v>0</v>
      </c>
      <c r="P54" s="22"/>
      <c r="AC54" s="2">
        <f>Z53*5</f>
        <v>0</v>
      </c>
      <c r="AD54" s="2" t="s">
        <v>16</v>
      </c>
      <c r="AE54" s="2">
        <f>AB53*3</f>
        <v>0</v>
      </c>
    </row>
    <row r="55" spans="1:32" ht="19.5" thickTop="1" thickBot="1" x14ac:dyDescent="0.4">
      <c r="A55" s="21"/>
      <c r="B55" s="22"/>
      <c r="C55" s="31" t="s">
        <v>13</v>
      </c>
      <c r="D55" s="32"/>
      <c r="E55" s="32"/>
      <c r="F55" s="32"/>
      <c r="G55" s="32" t="s">
        <v>14</v>
      </c>
      <c r="H55" s="32" t="s">
        <v>14</v>
      </c>
      <c r="I55" s="32"/>
      <c r="J55" s="33"/>
      <c r="K55" s="32"/>
      <c r="L55" s="32"/>
      <c r="M55" s="32" t="s">
        <v>14</v>
      </c>
      <c r="N55" s="32" t="s">
        <v>14</v>
      </c>
      <c r="O55" s="32"/>
      <c r="P55" s="30">
        <f>+I54+O54</f>
        <v>2071</v>
      </c>
      <c r="AF55" s="2">
        <f>+P55+AC54+AE54</f>
        <v>2071</v>
      </c>
    </row>
    <row r="56" spans="1:32" ht="15.75" thickTop="1" x14ac:dyDescent="0.3">
      <c r="D56" s="3"/>
      <c r="E56" s="3"/>
      <c r="F56" s="3"/>
      <c r="G56" s="3"/>
      <c r="H56" s="3"/>
      <c r="I56" s="3"/>
    </row>
    <row r="57" spans="1:32" x14ac:dyDescent="0.3">
      <c r="D57" s="3"/>
      <c r="E57" s="3"/>
      <c r="F57" s="3"/>
      <c r="G57" s="3"/>
      <c r="H57" s="3"/>
      <c r="I57" s="3"/>
    </row>
    <row r="58" spans="1:32" ht="18" x14ac:dyDescent="0.35">
      <c r="A58" s="21" t="s">
        <v>10</v>
      </c>
      <c r="B58" s="22"/>
      <c r="D58" s="3"/>
      <c r="E58" s="3"/>
      <c r="F58" s="3"/>
      <c r="G58" s="3"/>
      <c r="H58" s="3"/>
      <c r="I58" s="3"/>
    </row>
    <row r="59" spans="1:32" ht="18" x14ac:dyDescent="0.35">
      <c r="A59" s="21"/>
      <c r="B59" s="22"/>
      <c r="C59" s="25" t="s">
        <v>51</v>
      </c>
      <c r="D59" s="23"/>
      <c r="E59" s="34"/>
      <c r="F59" s="23"/>
      <c r="G59" s="23"/>
      <c r="H59" s="23"/>
      <c r="I59" s="23"/>
      <c r="J59" s="22"/>
      <c r="K59" s="34"/>
      <c r="L59" s="23"/>
      <c r="M59" s="23"/>
      <c r="N59" s="23"/>
      <c r="O59" s="23"/>
      <c r="P59" s="22"/>
    </row>
    <row r="60" spans="1:32" ht="16.5" x14ac:dyDescent="0.3">
      <c r="A60" s="23"/>
      <c r="B60" s="22"/>
      <c r="C60" s="22"/>
      <c r="D60" s="23"/>
      <c r="E60" s="34"/>
      <c r="F60" s="23"/>
      <c r="G60" s="23"/>
      <c r="H60" s="23"/>
      <c r="I60" s="23"/>
      <c r="J60" s="22"/>
      <c r="K60" s="34"/>
      <c r="L60" s="23"/>
      <c r="M60" s="23"/>
      <c r="N60" s="23"/>
      <c r="O60" s="23"/>
      <c r="P60" s="22"/>
      <c r="R60" s="39"/>
      <c r="S60" s="39" t="s">
        <v>16</v>
      </c>
      <c r="T60" s="39"/>
      <c r="V60" s="39"/>
      <c r="W60" s="39" t="s">
        <v>16</v>
      </c>
      <c r="X60" s="39"/>
      <c r="Z60" s="39">
        <f>+R60+V60</f>
        <v>0</v>
      </c>
      <c r="AA60" s="39" t="s">
        <v>16</v>
      </c>
      <c r="AB60" s="39">
        <f>+T60+X60</f>
        <v>0</v>
      </c>
    </row>
    <row r="61" spans="1:32" ht="18" x14ac:dyDescent="0.35">
      <c r="A61" s="21"/>
      <c r="B61" s="22"/>
      <c r="C61" s="20" t="s">
        <v>53</v>
      </c>
      <c r="D61" s="26" t="s">
        <v>29</v>
      </c>
      <c r="E61" s="35"/>
      <c r="F61" s="26">
        <v>230</v>
      </c>
      <c r="G61" s="26">
        <v>227</v>
      </c>
      <c r="H61" s="26">
        <v>203</v>
      </c>
      <c r="I61" s="26"/>
      <c r="J61" s="20"/>
      <c r="K61" s="26"/>
      <c r="L61" s="26"/>
      <c r="M61" s="26"/>
      <c r="N61" s="26"/>
      <c r="O61" s="26"/>
      <c r="P61" s="22"/>
      <c r="R61" s="39"/>
      <c r="S61" s="39" t="s">
        <v>16</v>
      </c>
      <c r="T61" s="39"/>
      <c r="V61" s="39"/>
      <c r="W61" s="39" t="s">
        <v>16</v>
      </c>
      <c r="X61" s="39"/>
      <c r="Z61" s="39">
        <f>+R61+V61</f>
        <v>0</v>
      </c>
      <c r="AA61" s="39" t="s">
        <v>16</v>
      </c>
      <c r="AB61" s="39">
        <f>+T61+X61</f>
        <v>0</v>
      </c>
    </row>
    <row r="62" spans="1:32" ht="18" x14ac:dyDescent="0.35">
      <c r="A62" s="21"/>
      <c r="B62" s="22"/>
      <c r="C62" s="20" t="s">
        <v>79</v>
      </c>
      <c r="D62" s="26" t="s">
        <v>29</v>
      </c>
      <c r="E62" s="34"/>
      <c r="F62" s="26"/>
      <c r="G62" s="26">
        <v>227</v>
      </c>
      <c r="H62" s="26"/>
      <c r="I62" s="26"/>
      <c r="J62" s="20"/>
      <c r="K62" s="26"/>
      <c r="L62" s="26"/>
      <c r="M62" s="26"/>
      <c r="N62" s="26"/>
      <c r="O62" s="26"/>
      <c r="P62" s="22"/>
      <c r="R62" s="39"/>
      <c r="S62" s="39" t="s">
        <v>16</v>
      </c>
      <c r="T62" s="39"/>
      <c r="V62" s="39"/>
      <c r="W62" s="39" t="s">
        <v>16</v>
      </c>
      <c r="X62" s="39"/>
      <c r="Z62" s="39">
        <f>+R62+V62</f>
        <v>0</v>
      </c>
      <c r="AA62" s="39" t="s">
        <v>16</v>
      </c>
      <c r="AB62" s="39">
        <f>+T62+X62</f>
        <v>0</v>
      </c>
    </row>
    <row r="63" spans="1:32" ht="18" x14ac:dyDescent="0.35">
      <c r="A63" s="21"/>
      <c r="B63" s="22"/>
      <c r="C63" s="20" t="s">
        <v>78</v>
      </c>
      <c r="D63" s="26" t="s">
        <v>29</v>
      </c>
      <c r="E63" s="34"/>
      <c r="F63" s="26"/>
      <c r="G63" s="26">
        <v>234</v>
      </c>
      <c r="H63" s="26">
        <v>210</v>
      </c>
      <c r="I63" s="26"/>
      <c r="J63" s="20"/>
      <c r="K63" s="26"/>
      <c r="L63" s="26"/>
      <c r="M63" s="26"/>
      <c r="N63" s="26"/>
      <c r="O63" s="26"/>
      <c r="P63" s="22"/>
      <c r="R63" s="39">
        <f>SUM(R60:R62)</f>
        <v>0</v>
      </c>
      <c r="S63" s="2" t="s">
        <v>16</v>
      </c>
      <c r="T63" s="39">
        <f>SUM(T60:T62)</f>
        <v>0</v>
      </c>
      <c r="V63" s="39">
        <f>SUM(V60:V62)</f>
        <v>0</v>
      </c>
      <c r="W63" s="2" t="s">
        <v>16</v>
      </c>
      <c r="X63" s="39">
        <f>SUM(X60:X62)</f>
        <v>0</v>
      </c>
      <c r="Z63" s="39">
        <f>+R63+V63</f>
        <v>0</v>
      </c>
      <c r="AA63" s="2" t="s">
        <v>16</v>
      </c>
      <c r="AB63" s="39">
        <f>+T63+X63</f>
        <v>0</v>
      </c>
    </row>
    <row r="64" spans="1:32" ht="18.75" thickBot="1" x14ac:dyDescent="0.4">
      <c r="A64" s="21"/>
      <c r="B64" s="22"/>
      <c r="C64" s="27" t="s">
        <v>4</v>
      </c>
      <c r="D64" s="28"/>
      <c r="E64" s="28"/>
      <c r="F64" s="29">
        <f>SUM(F61:F63)</f>
        <v>230</v>
      </c>
      <c r="G64" s="29">
        <f>SUM(G61:G63)</f>
        <v>688</v>
      </c>
      <c r="H64" s="29">
        <f>SUM(H61:H63)</f>
        <v>413</v>
      </c>
      <c r="I64" s="29">
        <f>SUM(F64:H64)</f>
        <v>1331</v>
      </c>
      <c r="J64" s="29"/>
      <c r="K64" s="29"/>
      <c r="L64" s="29">
        <f>SUM(L61:L63)</f>
        <v>0</v>
      </c>
      <c r="M64" s="29">
        <f>SUM(M61:M63)</f>
        <v>0</v>
      </c>
      <c r="N64" s="29">
        <f>SUM(N61:N63)</f>
        <v>0</v>
      </c>
      <c r="O64" s="29">
        <f>SUM(L64:N64)</f>
        <v>0</v>
      </c>
      <c r="P64" s="22"/>
      <c r="AC64" s="2">
        <f>Z63*5</f>
        <v>0</v>
      </c>
      <c r="AD64" s="2" t="s">
        <v>16</v>
      </c>
      <c r="AE64" s="2">
        <f>AB63*3</f>
        <v>0</v>
      </c>
    </row>
    <row r="65" spans="1:32" ht="19.5" thickTop="1" thickBot="1" x14ac:dyDescent="0.4">
      <c r="A65" s="21"/>
      <c r="B65" s="22"/>
      <c r="C65" s="31" t="s">
        <v>13</v>
      </c>
      <c r="D65" s="32"/>
      <c r="E65" s="32"/>
      <c r="F65" s="32"/>
      <c r="G65" s="32" t="s">
        <v>14</v>
      </c>
      <c r="H65" s="32" t="s">
        <v>14</v>
      </c>
      <c r="I65" s="32"/>
      <c r="J65" s="33"/>
      <c r="K65" s="32"/>
      <c r="L65" s="32"/>
      <c r="M65" s="32" t="s">
        <v>14</v>
      </c>
      <c r="N65" s="32" t="s">
        <v>14</v>
      </c>
      <c r="O65" s="32"/>
      <c r="P65" s="30">
        <f>+I64+O64</f>
        <v>1331</v>
      </c>
      <c r="AF65" s="2">
        <f>+P65+AC64+AE64</f>
        <v>1331</v>
      </c>
    </row>
    <row r="66" spans="1:32" ht="15.75" thickTop="1" x14ac:dyDescent="0.3">
      <c r="D66" s="3"/>
      <c r="E66" s="3"/>
      <c r="F66" s="3"/>
      <c r="G66" s="3"/>
      <c r="H66" s="3"/>
      <c r="I66" s="3"/>
    </row>
    <row r="67" spans="1:32" x14ac:dyDescent="0.3">
      <c r="D67" s="3"/>
      <c r="E67" s="3"/>
      <c r="F67" s="3"/>
      <c r="G67" s="3"/>
      <c r="H67" s="3"/>
      <c r="I67" s="3"/>
    </row>
    <row r="68" spans="1:32" x14ac:dyDescent="0.3">
      <c r="D68" s="3"/>
      <c r="E68" s="3"/>
      <c r="F68" s="3"/>
      <c r="G68" s="3"/>
      <c r="H68" s="3"/>
      <c r="I68" s="3"/>
    </row>
    <row r="69" spans="1:32" ht="18" x14ac:dyDescent="0.35">
      <c r="A69" s="21" t="s">
        <v>10</v>
      </c>
      <c r="B69" s="22"/>
      <c r="D69" s="3"/>
      <c r="E69" s="3"/>
      <c r="F69" s="3"/>
      <c r="G69" s="3"/>
      <c r="H69" s="3"/>
      <c r="I69" s="3"/>
    </row>
    <row r="70" spans="1:32" ht="18" x14ac:dyDescent="0.35">
      <c r="A70" s="21"/>
      <c r="B70" s="22"/>
      <c r="C70" s="25" t="s">
        <v>62</v>
      </c>
      <c r="D70" s="23"/>
      <c r="E70" s="34"/>
      <c r="F70" s="23"/>
      <c r="G70" s="23"/>
      <c r="H70" s="23"/>
      <c r="I70" s="23"/>
      <c r="J70" s="22"/>
      <c r="K70" s="34"/>
      <c r="L70" s="23"/>
      <c r="M70" s="23"/>
      <c r="N70" s="23"/>
      <c r="O70" s="23"/>
      <c r="P70" s="22"/>
    </row>
    <row r="71" spans="1:32" ht="16.5" x14ac:dyDescent="0.3">
      <c r="A71" s="23"/>
      <c r="B71" s="22"/>
      <c r="C71" s="22"/>
      <c r="D71" s="23"/>
      <c r="E71" s="34"/>
      <c r="F71" s="23"/>
      <c r="G71" s="23"/>
      <c r="H71" s="23"/>
      <c r="I71" s="23"/>
      <c r="J71" s="22"/>
      <c r="K71" s="34"/>
      <c r="L71" s="23"/>
      <c r="M71" s="23"/>
      <c r="N71" s="23"/>
      <c r="O71" s="23"/>
      <c r="P71" s="22"/>
      <c r="R71" s="39"/>
      <c r="S71" s="39" t="s">
        <v>16</v>
      </c>
      <c r="T71" s="39"/>
      <c r="V71" s="39"/>
      <c r="W71" s="39" t="s">
        <v>16</v>
      </c>
      <c r="X71" s="39"/>
      <c r="Z71" s="39">
        <f>+R71+V71</f>
        <v>0</v>
      </c>
      <c r="AA71" s="39" t="s">
        <v>16</v>
      </c>
      <c r="AB71" s="39">
        <f>+T71+X71</f>
        <v>0</v>
      </c>
    </row>
    <row r="72" spans="1:32" ht="18" x14ac:dyDescent="0.35">
      <c r="A72" s="21"/>
      <c r="B72" s="22"/>
      <c r="C72" s="20" t="s">
        <v>63</v>
      </c>
      <c r="D72" s="26" t="s">
        <v>29</v>
      </c>
      <c r="E72" s="35"/>
      <c r="F72" s="26">
        <v>217</v>
      </c>
      <c r="G72" s="26">
        <v>214</v>
      </c>
      <c r="H72" s="26">
        <v>223</v>
      </c>
      <c r="I72" s="26"/>
      <c r="J72" s="20"/>
      <c r="K72" s="26"/>
      <c r="L72" s="26"/>
      <c r="M72" s="26"/>
      <c r="N72" s="26"/>
      <c r="O72" s="26"/>
      <c r="P72" s="22"/>
      <c r="R72" s="39"/>
      <c r="S72" s="39" t="s">
        <v>16</v>
      </c>
      <c r="T72" s="39"/>
      <c r="V72" s="39"/>
      <c r="W72" s="39" t="s">
        <v>16</v>
      </c>
      <c r="X72" s="39"/>
      <c r="Z72" s="39">
        <f>+R72+V72</f>
        <v>0</v>
      </c>
      <c r="AA72" s="39" t="s">
        <v>16</v>
      </c>
      <c r="AB72" s="39">
        <f>+T72+X72</f>
        <v>0</v>
      </c>
    </row>
    <row r="73" spans="1:32" ht="18" x14ac:dyDescent="0.35">
      <c r="A73" s="21"/>
      <c r="B73" s="22"/>
      <c r="C73" s="20" t="s">
        <v>64</v>
      </c>
      <c r="D73" s="26" t="s">
        <v>29</v>
      </c>
      <c r="E73" s="34"/>
      <c r="F73" s="26">
        <v>242</v>
      </c>
      <c r="G73" s="26">
        <v>246</v>
      </c>
      <c r="H73" s="26">
        <v>239</v>
      </c>
      <c r="I73" s="26"/>
      <c r="J73" s="20"/>
      <c r="K73" s="26"/>
      <c r="L73" s="26"/>
      <c r="M73" s="26"/>
      <c r="N73" s="26"/>
      <c r="O73" s="26"/>
      <c r="P73" s="22"/>
      <c r="R73" s="39"/>
      <c r="S73" s="39" t="s">
        <v>16</v>
      </c>
      <c r="T73" s="39"/>
      <c r="V73" s="39"/>
      <c r="W73" s="39" t="s">
        <v>16</v>
      </c>
      <c r="X73" s="39"/>
      <c r="Z73" s="39">
        <f>+R73+V73</f>
        <v>0</v>
      </c>
      <c r="AA73" s="39" t="s">
        <v>16</v>
      </c>
      <c r="AB73" s="39">
        <f>+T73+X73</f>
        <v>0</v>
      </c>
    </row>
    <row r="74" spans="1:32" ht="18" x14ac:dyDescent="0.35">
      <c r="A74" s="21"/>
      <c r="B74" s="22"/>
      <c r="C74" s="20" t="s">
        <v>65</v>
      </c>
      <c r="D74" s="26" t="s">
        <v>29</v>
      </c>
      <c r="E74" s="34"/>
      <c r="F74" s="26">
        <v>240</v>
      </c>
      <c r="G74" s="26">
        <v>238</v>
      </c>
      <c r="H74" s="26"/>
      <c r="I74" s="26"/>
      <c r="J74" s="20"/>
      <c r="K74" s="26"/>
      <c r="L74" s="26"/>
      <c r="M74" s="26"/>
      <c r="N74" s="26"/>
      <c r="O74" s="26"/>
      <c r="P74" s="22"/>
      <c r="R74" s="39">
        <f>SUM(R71:R73)</f>
        <v>0</v>
      </c>
      <c r="S74" s="2" t="s">
        <v>16</v>
      </c>
      <c r="T74" s="39">
        <f>SUM(T71:T73)</f>
        <v>0</v>
      </c>
      <c r="V74" s="39">
        <f>SUM(V71:V73)</f>
        <v>0</v>
      </c>
      <c r="W74" s="2" t="s">
        <v>16</v>
      </c>
      <c r="X74" s="39">
        <f>SUM(X71:X73)</f>
        <v>0</v>
      </c>
      <c r="Z74" s="39">
        <f>+R74+V74</f>
        <v>0</v>
      </c>
      <c r="AA74" s="2" t="s">
        <v>16</v>
      </c>
      <c r="AB74" s="39">
        <f>+T74+X74</f>
        <v>0</v>
      </c>
    </row>
    <row r="75" spans="1:32" ht="18.75" thickBot="1" x14ac:dyDescent="0.4">
      <c r="A75" s="21"/>
      <c r="B75" s="22"/>
      <c r="C75" s="27" t="s">
        <v>4</v>
      </c>
      <c r="D75" s="28"/>
      <c r="E75" s="28"/>
      <c r="F75" s="29">
        <f>SUM(F72:F74)</f>
        <v>699</v>
      </c>
      <c r="G75" s="29">
        <f>SUM(G72:G74)</f>
        <v>698</v>
      </c>
      <c r="H75" s="29">
        <f>SUM(H72:H74)</f>
        <v>462</v>
      </c>
      <c r="I75" s="29">
        <f>SUM(F75:H75)</f>
        <v>1859</v>
      </c>
      <c r="J75" s="29"/>
      <c r="K75" s="29"/>
      <c r="L75" s="29">
        <f>SUM(L72:L74)</f>
        <v>0</v>
      </c>
      <c r="M75" s="29">
        <f>SUM(M72:M74)</f>
        <v>0</v>
      </c>
      <c r="N75" s="29">
        <f>SUM(N72:N74)</f>
        <v>0</v>
      </c>
      <c r="O75" s="29">
        <f>SUM(L75:N75)</f>
        <v>0</v>
      </c>
      <c r="P75" s="22"/>
      <c r="AC75" s="2">
        <f>Z74*5</f>
        <v>0</v>
      </c>
      <c r="AD75" s="2" t="s">
        <v>16</v>
      </c>
      <c r="AE75" s="2">
        <f>AB74*3</f>
        <v>0</v>
      </c>
    </row>
    <row r="76" spans="1:32" ht="19.5" thickTop="1" thickBot="1" x14ac:dyDescent="0.4">
      <c r="A76" s="21"/>
      <c r="B76" s="22"/>
      <c r="C76" s="31" t="s">
        <v>13</v>
      </c>
      <c r="D76" s="32"/>
      <c r="E76" s="32"/>
      <c r="F76" s="32"/>
      <c r="G76" s="32" t="s">
        <v>14</v>
      </c>
      <c r="H76" s="32" t="s">
        <v>14</v>
      </c>
      <c r="I76" s="32"/>
      <c r="J76" s="33"/>
      <c r="K76" s="32"/>
      <c r="L76" s="32"/>
      <c r="M76" s="32" t="s">
        <v>14</v>
      </c>
      <c r="N76" s="32" t="s">
        <v>14</v>
      </c>
      <c r="O76" s="32"/>
      <c r="P76" s="30">
        <f>+I75+O75</f>
        <v>1859</v>
      </c>
      <c r="AF76" s="2">
        <f>+P76+AC75+AE75</f>
        <v>1859</v>
      </c>
    </row>
    <row r="77" spans="1:32" ht="15.75" thickTop="1" x14ac:dyDescent="0.3">
      <c r="D77" s="3"/>
      <c r="E77" s="3"/>
      <c r="F77" s="3"/>
      <c r="G77" s="3"/>
      <c r="H77" s="3"/>
      <c r="I77" s="3"/>
    </row>
    <row r="78" spans="1:32" x14ac:dyDescent="0.3">
      <c r="D78" s="3"/>
      <c r="E78" s="3"/>
      <c r="F78" s="3"/>
      <c r="G78" s="3"/>
      <c r="H78" s="3"/>
      <c r="I78" s="3"/>
    </row>
    <row r="79" spans="1:32" x14ac:dyDescent="0.3">
      <c r="D79" s="3"/>
      <c r="E79" s="3"/>
      <c r="F79" s="3"/>
      <c r="G79" s="3"/>
      <c r="H79" s="3"/>
      <c r="I79" s="3"/>
    </row>
    <row r="80" spans="1:32" ht="18" x14ac:dyDescent="0.35">
      <c r="A80" s="21" t="s">
        <v>10</v>
      </c>
      <c r="B80" s="22"/>
      <c r="D80" s="3"/>
      <c r="E80" s="3"/>
      <c r="F80" s="3"/>
      <c r="G80" s="3"/>
      <c r="H80" s="3"/>
      <c r="I80" s="3"/>
    </row>
    <row r="81" spans="1:32" ht="18" x14ac:dyDescent="0.35">
      <c r="A81" s="21"/>
      <c r="B81" s="22"/>
      <c r="C81" s="25" t="s">
        <v>66</v>
      </c>
      <c r="D81" s="23"/>
      <c r="E81" s="34"/>
      <c r="F81" s="23"/>
      <c r="G81" s="23"/>
      <c r="H81" s="23"/>
      <c r="I81" s="23"/>
      <c r="J81" s="22"/>
      <c r="K81" s="34"/>
      <c r="L81" s="23"/>
      <c r="M81" s="23"/>
      <c r="N81" s="23"/>
      <c r="O81" s="23"/>
      <c r="P81" s="22"/>
    </row>
    <row r="82" spans="1:32" ht="16.5" x14ac:dyDescent="0.3">
      <c r="A82" s="23"/>
      <c r="B82" s="22"/>
      <c r="C82" s="22"/>
      <c r="D82" s="23"/>
      <c r="E82" s="34"/>
      <c r="F82" s="23"/>
      <c r="G82" s="23"/>
      <c r="H82" s="23"/>
      <c r="I82" s="23"/>
      <c r="J82" s="22"/>
      <c r="K82" s="34"/>
      <c r="L82" s="23"/>
      <c r="M82" s="23"/>
      <c r="N82" s="23"/>
      <c r="O82" s="23"/>
      <c r="P82" s="22"/>
      <c r="R82" s="39"/>
      <c r="S82" s="39" t="s">
        <v>16</v>
      </c>
      <c r="T82" s="39"/>
      <c r="V82" s="39"/>
      <c r="W82" s="39" t="s">
        <v>16</v>
      </c>
      <c r="X82" s="39"/>
      <c r="Z82" s="39">
        <f>+R82+V82</f>
        <v>0</v>
      </c>
      <c r="AA82" s="39" t="s">
        <v>16</v>
      </c>
      <c r="AB82" s="39">
        <f>+T82+X82</f>
        <v>0</v>
      </c>
    </row>
    <row r="83" spans="1:32" ht="18" x14ac:dyDescent="0.35">
      <c r="A83" s="21"/>
      <c r="B83" s="22"/>
      <c r="C83" s="20" t="s">
        <v>67</v>
      </c>
      <c r="D83" s="26" t="s">
        <v>29</v>
      </c>
      <c r="E83" s="35"/>
      <c r="F83" s="26">
        <v>222</v>
      </c>
      <c r="G83" s="26">
        <v>239</v>
      </c>
      <c r="H83" s="26">
        <v>229</v>
      </c>
      <c r="I83" s="26"/>
      <c r="J83" s="20"/>
      <c r="K83" s="26"/>
      <c r="L83" s="26"/>
      <c r="M83" s="26"/>
      <c r="N83" s="26"/>
      <c r="O83" s="26"/>
      <c r="P83" s="22"/>
      <c r="R83" s="39"/>
      <c r="S83" s="39" t="s">
        <v>16</v>
      </c>
      <c r="T83" s="39"/>
      <c r="V83" s="39"/>
      <c r="W83" s="39" t="s">
        <v>16</v>
      </c>
      <c r="X83" s="39"/>
      <c r="Z83" s="39">
        <f>+R83+V83</f>
        <v>0</v>
      </c>
      <c r="AA83" s="39" t="s">
        <v>16</v>
      </c>
      <c r="AB83" s="39">
        <f>+T83+X83</f>
        <v>0</v>
      </c>
    </row>
    <row r="84" spans="1:32" ht="18" x14ac:dyDescent="0.35">
      <c r="A84" s="21"/>
      <c r="B84" s="22"/>
      <c r="C84" s="20" t="s">
        <v>80</v>
      </c>
      <c r="D84" s="26" t="s">
        <v>29</v>
      </c>
      <c r="E84" s="34"/>
      <c r="F84" s="26"/>
      <c r="G84" s="26">
        <v>229</v>
      </c>
      <c r="H84" s="26">
        <v>235</v>
      </c>
      <c r="I84" s="26"/>
      <c r="J84" s="20"/>
      <c r="K84" s="26"/>
      <c r="L84" s="26"/>
      <c r="M84" s="26"/>
      <c r="N84" s="26"/>
      <c r="O84" s="26"/>
      <c r="P84" s="22"/>
      <c r="R84" s="39"/>
      <c r="S84" s="39" t="s">
        <v>16</v>
      </c>
      <c r="T84" s="39"/>
      <c r="V84" s="39"/>
      <c r="W84" s="39" t="s">
        <v>16</v>
      </c>
      <c r="X84" s="39"/>
      <c r="Z84" s="39">
        <f>+R84+V84</f>
        <v>0</v>
      </c>
      <c r="AA84" s="39" t="s">
        <v>16</v>
      </c>
      <c r="AB84" s="39">
        <f>+T84+X84</f>
        <v>0</v>
      </c>
    </row>
    <row r="85" spans="1:32" ht="18" x14ac:dyDescent="0.35">
      <c r="A85" s="21"/>
      <c r="B85" s="22"/>
      <c r="C85" s="20"/>
      <c r="D85" s="26"/>
      <c r="E85" s="34"/>
      <c r="F85" s="26"/>
      <c r="G85" s="26"/>
      <c r="H85" s="26"/>
      <c r="I85" s="26"/>
      <c r="J85" s="20"/>
      <c r="K85" s="26"/>
      <c r="L85" s="26"/>
      <c r="M85" s="26"/>
      <c r="N85" s="26"/>
      <c r="O85" s="26"/>
      <c r="P85" s="22"/>
      <c r="R85" s="39">
        <f>SUM(R82:R84)</f>
        <v>0</v>
      </c>
      <c r="S85" s="2" t="s">
        <v>16</v>
      </c>
      <c r="T85" s="39">
        <f>SUM(T82:T84)</f>
        <v>0</v>
      </c>
      <c r="V85" s="39">
        <f>SUM(V82:V84)</f>
        <v>0</v>
      </c>
      <c r="W85" s="2" t="s">
        <v>16</v>
      </c>
      <c r="X85" s="39">
        <f>SUM(X82:X84)</f>
        <v>0</v>
      </c>
      <c r="Z85" s="39">
        <f>+R85+V85</f>
        <v>0</v>
      </c>
      <c r="AA85" s="2" t="s">
        <v>16</v>
      </c>
      <c r="AB85" s="39">
        <f>+T85+X85</f>
        <v>0</v>
      </c>
    </row>
    <row r="86" spans="1:32" ht="18.75" thickBot="1" x14ac:dyDescent="0.4">
      <c r="A86" s="21"/>
      <c r="B86" s="22"/>
      <c r="C86" s="27" t="s">
        <v>4</v>
      </c>
      <c r="D86" s="28"/>
      <c r="E86" s="28"/>
      <c r="F86" s="29">
        <f>SUM(F83:F85)</f>
        <v>222</v>
      </c>
      <c r="G86" s="29">
        <f>SUM(G83:G85)</f>
        <v>468</v>
      </c>
      <c r="H86" s="29">
        <f>SUM(H83:H85)</f>
        <v>464</v>
      </c>
      <c r="I86" s="29">
        <f>SUM(F86:H86)</f>
        <v>1154</v>
      </c>
      <c r="J86" s="29"/>
      <c r="K86" s="29"/>
      <c r="L86" s="29">
        <f>SUM(L83:L85)</f>
        <v>0</v>
      </c>
      <c r="M86" s="29">
        <f>SUM(M83:M85)</f>
        <v>0</v>
      </c>
      <c r="N86" s="29">
        <f>SUM(N83:N85)</f>
        <v>0</v>
      </c>
      <c r="O86" s="29">
        <f>SUM(L86:N86)</f>
        <v>0</v>
      </c>
      <c r="P86" s="22"/>
      <c r="AC86" s="2">
        <f>Z85*5</f>
        <v>0</v>
      </c>
      <c r="AD86" s="2" t="s">
        <v>16</v>
      </c>
      <c r="AE86" s="2">
        <f>AB85*3</f>
        <v>0</v>
      </c>
    </row>
    <row r="87" spans="1:32" ht="19.5" thickTop="1" thickBot="1" x14ac:dyDescent="0.4">
      <c r="A87" s="21"/>
      <c r="B87" s="22"/>
      <c r="C87" s="31" t="s">
        <v>13</v>
      </c>
      <c r="D87" s="32"/>
      <c r="E87" s="32"/>
      <c r="F87" s="32"/>
      <c r="G87" s="32" t="s">
        <v>14</v>
      </c>
      <c r="H87" s="32" t="s">
        <v>14</v>
      </c>
      <c r="I87" s="32"/>
      <c r="J87" s="33"/>
      <c r="K87" s="32"/>
      <c r="L87" s="32"/>
      <c r="M87" s="32" t="s">
        <v>14</v>
      </c>
      <c r="N87" s="32" t="s">
        <v>14</v>
      </c>
      <c r="O87" s="32"/>
      <c r="P87" s="30">
        <f>+I86+O86</f>
        <v>1154</v>
      </c>
      <c r="AF87" s="2">
        <f>+P87+AC86+AE86</f>
        <v>1154</v>
      </c>
    </row>
    <row r="88" spans="1:32" ht="15.75" thickTop="1" x14ac:dyDescent="0.3">
      <c r="D88" s="3"/>
      <c r="E88" s="3"/>
      <c r="F88" s="3"/>
      <c r="G88" s="3"/>
      <c r="H88" s="3"/>
      <c r="I88" s="3"/>
    </row>
    <row r="89" spans="1:32" x14ac:dyDescent="0.3">
      <c r="D89" s="3"/>
      <c r="E89" s="3"/>
      <c r="F89" s="3"/>
      <c r="G89" s="3"/>
      <c r="H89" s="3"/>
      <c r="I89" s="3"/>
    </row>
    <row r="90" spans="1:32" ht="18" x14ac:dyDescent="0.35">
      <c r="A90" s="21" t="s">
        <v>10</v>
      </c>
      <c r="B90" s="22"/>
      <c r="D90" s="3"/>
      <c r="E90" s="3"/>
      <c r="F90" s="3"/>
      <c r="G90" s="3"/>
      <c r="H90" s="3"/>
      <c r="I90" s="3"/>
    </row>
    <row r="91" spans="1:32" ht="18" x14ac:dyDescent="0.35">
      <c r="A91" s="21"/>
      <c r="B91" s="22"/>
      <c r="C91" s="25" t="s">
        <v>72</v>
      </c>
      <c r="D91" s="23"/>
      <c r="E91" s="34"/>
      <c r="F91" s="23"/>
      <c r="G91" s="23"/>
      <c r="H91" s="23"/>
      <c r="I91" s="23"/>
      <c r="J91" s="22"/>
      <c r="K91" s="34"/>
      <c r="L91" s="23"/>
      <c r="M91" s="23"/>
      <c r="N91" s="23"/>
      <c r="O91" s="23"/>
      <c r="P91" s="22"/>
    </row>
    <row r="92" spans="1:32" ht="16.5" x14ac:dyDescent="0.3">
      <c r="A92" s="23"/>
      <c r="B92" s="22"/>
      <c r="C92" s="22"/>
      <c r="D92" s="23"/>
      <c r="E92" s="34"/>
      <c r="F92" s="23"/>
      <c r="G92" s="23"/>
      <c r="H92" s="23"/>
      <c r="I92" s="23"/>
      <c r="J92" s="22"/>
      <c r="K92" s="34"/>
      <c r="L92" s="23"/>
      <c r="M92" s="23"/>
      <c r="N92" s="23"/>
      <c r="O92" s="23"/>
      <c r="P92" s="22"/>
      <c r="R92" s="39"/>
      <c r="S92" s="39" t="s">
        <v>16</v>
      </c>
      <c r="T92" s="39"/>
      <c r="V92" s="39"/>
      <c r="W92" s="39" t="s">
        <v>16</v>
      </c>
      <c r="X92" s="39"/>
      <c r="Z92" s="39">
        <f>+R92+V92</f>
        <v>0</v>
      </c>
      <c r="AA92" s="39" t="s">
        <v>16</v>
      </c>
      <c r="AB92" s="39">
        <f>+T92+X92</f>
        <v>0</v>
      </c>
    </row>
    <row r="93" spans="1:32" ht="16.5" x14ac:dyDescent="0.3">
      <c r="A93" s="23"/>
      <c r="B93" s="22"/>
      <c r="C93" s="20" t="s">
        <v>73</v>
      </c>
      <c r="D93" s="26" t="s">
        <v>29</v>
      </c>
      <c r="E93" s="35"/>
      <c r="F93" s="26">
        <v>219</v>
      </c>
      <c r="G93" s="26"/>
      <c r="H93" s="26"/>
      <c r="I93" s="26"/>
      <c r="J93" s="20"/>
      <c r="K93" s="26"/>
      <c r="L93" s="26"/>
      <c r="M93" s="26"/>
      <c r="N93" s="26"/>
      <c r="O93" s="26"/>
      <c r="P93" s="22"/>
      <c r="S93" s="2" t="s">
        <v>16</v>
      </c>
      <c r="W93" s="39" t="s">
        <v>16</v>
      </c>
      <c r="Z93" s="41">
        <f>+R93+V93</f>
        <v>0</v>
      </c>
      <c r="AA93" s="39" t="s">
        <v>16</v>
      </c>
      <c r="AB93" s="41">
        <f>+T93+X93</f>
        <v>0</v>
      </c>
    </row>
    <row r="94" spans="1:32" ht="18" x14ac:dyDescent="0.35">
      <c r="A94" s="21"/>
      <c r="B94" s="22"/>
      <c r="C94" s="20" t="s">
        <v>76</v>
      </c>
      <c r="D94" s="26" t="s">
        <v>29</v>
      </c>
      <c r="E94" s="34"/>
      <c r="F94" s="26"/>
      <c r="G94" s="26">
        <v>158</v>
      </c>
      <c r="H94" s="26">
        <v>176</v>
      </c>
      <c r="I94" s="26"/>
      <c r="J94" s="20"/>
      <c r="K94" s="26"/>
      <c r="L94" s="26"/>
      <c r="M94" s="26"/>
      <c r="N94" s="26"/>
      <c r="O94" s="26"/>
      <c r="P94" s="22"/>
      <c r="R94" s="39"/>
      <c r="S94" s="39" t="s">
        <v>16</v>
      </c>
      <c r="T94" s="39"/>
      <c r="V94" s="39"/>
      <c r="W94" s="39" t="s">
        <v>16</v>
      </c>
      <c r="X94" s="39"/>
      <c r="Z94" s="39">
        <f>+R94+V94</f>
        <v>0</v>
      </c>
      <c r="AA94" s="39" t="s">
        <v>16</v>
      </c>
      <c r="AB94" s="39">
        <f>+T94+X94</f>
        <v>0</v>
      </c>
    </row>
    <row r="95" spans="1:32" ht="18" x14ac:dyDescent="0.35">
      <c r="A95" s="21"/>
      <c r="B95" s="22"/>
      <c r="C95" s="20" t="s">
        <v>74</v>
      </c>
      <c r="D95" s="26" t="s">
        <v>29</v>
      </c>
      <c r="E95" s="34"/>
      <c r="F95" s="26">
        <v>201</v>
      </c>
      <c r="G95" s="26">
        <v>214</v>
      </c>
      <c r="H95" s="26"/>
      <c r="I95" s="26"/>
      <c r="J95" s="20"/>
      <c r="K95" s="26"/>
      <c r="L95" s="26"/>
      <c r="M95" s="26"/>
      <c r="N95" s="26"/>
      <c r="O95" s="26"/>
      <c r="P95" s="22"/>
      <c r="R95" s="39"/>
      <c r="S95" s="39" t="s">
        <v>16</v>
      </c>
      <c r="T95" s="39"/>
      <c r="V95" s="39"/>
      <c r="W95" s="2" t="s">
        <v>16</v>
      </c>
      <c r="X95" s="39"/>
      <c r="Z95" s="39">
        <f>+R95+V95</f>
        <v>0</v>
      </c>
      <c r="AA95" s="2" t="s">
        <v>16</v>
      </c>
      <c r="AB95" s="39">
        <f>+T95+X95</f>
        <v>0</v>
      </c>
    </row>
    <row r="96" spans="1:32" ht="18" x14ac:dyDescent="0.35">
      <c r="A96" s="21"/>
      <c r="B96" s="22"/>
      <c r="C96" s="20" t="s">
        <v>75</v>
      </c>
      <c r="D96" s="26" t="s">
        <v>29</v>
      </c>
      <c r="E96" s="34"/>
      <c r="F96" s="26">
        <v>221</v>
      </c>
      <c r="G96" s="26">
        <v>212</v>
      </c>
      <c r="H96" s="26">
        <v>222</v>
      </c>
      <c r="I96" s="26"/>
      <c r="J96" s="20"/>
      <c r="K96" s="26"/>
      <c r="L96" s="26"/>
      <c r="M96" s="26"/>
      <c r="N96" s="26"/>
      <c r="O96" s="26"/>
      <c r="P96" s="22"/>
      <c r="R96" s="39">
        <f>SUM(R92:R95)</f>
        <v>0</v>
      </c>
      <c r="S96" s="2" t="s">
        <v>16</v>
      </c>
      <c r="T96" s="39">
        <f>SUM(T92:T95)</f>
        <v>0</v>
      </c>
      <c r="V96" s="39">
        <f>SUM(V92:V95)</f>
        <v>0</v>
      </c>
      <c r="X96" s="39">
        <f>SUM(X92:X95)</f>
        <v>0</v>
      </c>
      <c r="Z96" s="39">
        <f>+R96+V96</f>
        <v>0</v>
      </c>
      <c r="AB96" s="39">
        <f>+T96+X96</f>
        <v>0</v>
      </c>
    </row>
    <row r="97" spans="1:32" ht="18.75" thickBot="1" x14ac:dyDescent="0.4">
      <c r="A97" s="21"/>
      <c r="B97" s="22"/>
      <c r="C97" s="27" t="s">
        <v>4</v>
      </c>
      <c r="D97" s="28"/>
      <c r="E97" s="28"/>
      <c r="F97" s="29">
        <f>SUM(F93:F96)</f>
        <v>641</v>
      </c>
      <c r="G97" s="29">
        <f>SUM(G93:G96)</f>
        <v>584</v>
      </c>
      <c r="H97" s="29">
        <f>SUM(H93:H96)</f>
        <v>398</v>
      </c>
      <c r="I97" s="29">
        <f>SUM(F97:H97)</f>
        <v>1623</v>
      </c>
      <c r="J97" s="29"/>
      <c r="K97" s="29"/>
      <c r="L97" s="29">
        <f>SUM(L93:L96)</f>
        <v>0</v>
      </c>
      <c r="M97" s="29">
        <f>SUM(M93:M96)</f>
        <v>0</v>
      </c>
      <c r="N97" s="29">
        <f>SUM(N93:N96)</f>
        <v>0</v>
      </c>
      <c r="O97" s="29">
        <f>SUM(L96:N96)</f>
        <v>0</v>
      </c>
      <c r="P97" s="30">
        <f>+I97+O97</f>
        <v>1623</v>
      </c>
      <c r="AC97" s="2">
        <f>Z96*5</f>
        <v>0</v>
      </c>
      <c r="AD97" s="2" t="s">
        <v>16</v>
      </c>
      <c r="AE97" s="2">
        <f>AB96*3</f>
        <v>0</v>
      </c>
    </row>
    <row r="98" spans="1:32" ht="19.5" thickTop="1" thickBot="1" x14ac:dyDescent="0.4">
      <c r="A98" s="21"/>
      <c r="B98" s="22"/>
      <c r="C98" s="31" t="s">
        <v>13</v>
      </c>
      <c r="D98" s="32"/>
      <c r="E98" s="32"/>
      <c r="F98" s="32"/>
      <c r="G98" s="32" t="s">
        <v>14</v>
      </c>
      <c r="H98" s="32" t="s">
        <v>14</v>
      </c>
      <c r="I98" s="32"/>
      <c r="J98" s="33"/>
      <c r="K98" s="32"/>
      <c r="L98" s="32"/>
      <c r="M98" s="32" t="s">
        <v>14</v>
      </c>
      <c r="N98" s="32" t="s">
        <v>14</v>
      </c>
      <c r="O98" s="32"/>
      <c r="AF98" s="2">
        <f>+P97+AC97+AE97</f>
        <v>1623</v>
      </c>
    </row>
    <row r="99" spans="1:32" ht="18.75" thickTop="1" x14ac:dyDescent="0.35">
      <c r="A99" s="21"/>
      <c r="D99" s="3"/>
      <c r="E99" s="3"/>
      <c r="F99" s="3"/>
      <c r="G99" s="3"/>
      <c r="H99" s="3"/>
      <c r="I99" s="3"/>
    </row>
    <row r="100" spans="1:32" ht="18" x14ac:dyDescent="0.35">
      <c r="A100" s="21"/>
      <c r="D100" s="3"/>
      <c r="E100" s="3"/>
      <c r="F100" s="3"/>
      <c r="G100" s="3"/>
      <c r="H100" s="3"/>
      <c r="I100" s="3"/>
    </row>
    <row r="101" spans="1:32" ht="18" x14ac:dyDescent="0.35">
      <c r="A101" s="21" t="s">
        <v>10</v>
      </c>
      <c r="B101" s="22"/>
      <c r="D101" s="3"/>
      <c r="E101" s="3"/>
      <c r="F101" s="3"/>
      <c r="G101" s="3"/>
      <c r="H101" s="3"/>
      <c r="I101" s="3"/>
    </row>
    <row r="102" spans="1:32" ht="18" x14ac:dyDescent="0.35">
      <c r="A102" s="21"/>
      <c r="B102" s="22"/>
      <c r="C102" s="25" t="s">
        <v>84</v>
      </c>
      <c r="D102" s="23"/>
      <c r="E102" s="34"/>
      <c r="F102" s="23"/>
      <c r="G102" s="23"/>
      <c r="H102" s="23"/>
      <c r="I102" s="23"/>
      <c r="J102" s="22"/>
      <c r="K102" s="34"/>
      <c r="L102" s="23"/>
      <c r="M102" s="23"/>
      <c r="N102" s="23"/>
      <c r="O102" s="23"/>
      <c r="P102" s="22"/>
      <c r="R102" s="39"/>
      <c r="S102" s="39" t="s">
        <v>16</v>
      </c>
      <c r="T102" s="39"/>
      <c r="V102" s="39"/>
      <c r="W102" s="39" t="s">
        <v>16</v>
      </c>
      <c r="X102" s="39"/>
      <c r="Z102" s="39">
        <f>+R103+V103</f>
        <v>0</v>
      </c>
      <c r="AA102" s="39" t="s">
        <v>16</v>
      </c>
      <c r="AB102" s="39">
        <f>+T103+X103</f>
        <v>0</v>
      </c>
    </row>
    <row r="103" spans="1:32" ht="18" x14ac:dyDescent="0.35">
      <c r="A103" s="21"/>
      <c r="B103" s="22"/>
      <c r="C103" s="20" t="s">
        <v>85</v>
      </c>
      <c r="D103" s="26" t="s">
        <v>29</v>
      </c>
      <c r="E103" s="35"/>
      <c r="F103" s="26"/>
      <c r="G103" s="26"/>
      <c r="H103" s="26">
        <v>196</v>
      </c>
      <c r="I103" s="26"/>
      <c r="J103" s="20"/>
      <c r="K103" s="26"/>
      <c r="L103" s="26"/>
      <c r="M103" s="26"/>
      <c r="N103" s="26"/>
      <c r="O103" s="26"/>
      <c r="P103" s="22"/>
      <c r="R103" s="39"/>
      <c r="S103" s="39" t="s">
        <v>16</v>
      </c>
      <c r="T103" s="39"/>
      <c r="V103" s="39"/>
      <c r="W103" s="39" t="s">
        <v>16</v>
      </c>
      <c r="X103" s="39"/>
      <c r="Z103" s="39">
        <f>+R104+V104</f>
        <v>0</v>
      </c>
      <c r="AA103" s="39" t="s">
        <v>16</v>
      </c>
      <c r="AB103" s="39">
        <f>+T104+X104</f>
        <v>0</v>
      </c>
    </row>
    <row r="104" spans="1:32" ht="18" x14ac:dyDescent="0.35">
      <c r="A104" s="21"/>
      <c r="B104" s="22"/>
      <c r="C104" s="20" t="s">
        <v>86</v>
      </c>
      <c r="D104" s="26" t="s">
        <v>29</v>
      </c>
      <c r="E104" s="34"/>
      <c r="F104" s="26"/>
      <c r="G104" s="26"/>
      <c r="H104" s="26">
        <v>201</v>
      </c>
      <c r="I104" s="26"/>
      <c r="J104" s="20"/>
      <c r="K104" s="26"/>
      <c r="L104" s="26"/>
      <c r="M104" s="26"/>
      <c r="N104" s="26"/>
      <c r="O104" s="26"/>
      <c r="P104" s="22"/>
      <c r="R104" s="39"/>
      <c r="S104" s="39" t="s">
        <v>16</v>
      </c>
      <c r="T104" s="39"/>
      <c r="V104" s="39"/>
      <c r="W104" s="39" t="s">
        <v>16</v>
      </c>
      <c r="X104" s="39"/>
      <c r="Z104" s="40">
        <f>+R105+V105</f>
        <v>0</v>
      </c>
      <c r="AA104" s="39" t="s">
        <v>16</v>
      </c>
      <c r="AB104" s="40">
        <f>+T105+X105</f>
        <v>0</v>
      </c>
    </row>
    <row r="105" spans="1:32" ht="18" x14ac:dyDescent="0.35">
      <c r="A105" s="21"/>
      <c r="B105" s="22"/>
      <c r="C105" s="20"/>
      <c r="D105" s="26"/>
      <c r="E105" s="34"/>
      <c r="F105" s="26"/>
      <c r="G105" s="26"/>
      <c r="H105" s="26"/>
      <c r="I105" s="26"/>
      <c r="J105" s="20"/>
      <c r="K105" s="26"/>
      <c r="L105" s="26"/>
      <c r="M105" s="26"/>
      <c r="N105" s="26"/>
      <c r="O105" s="26"/>
      <c r="P105" s="22"/>
      <c r="R105" s="39"/>
      <c r="S105" s="2" t="s">
        <v>16</v>
      </c>
      <c r="T105" s="39"/>
      <c r="V105" s="39"/>
      <c r="W105" s="2" t="s">
        <v>16</v>
      </c>
      <c r="X105" s="39"/>
      <c r="Z105" s="39">
        <f>+R105+V105</f>
        <v>0</v>
      </c>
      <c r="AA105" s="2" t="s">
        <v>16</v>
      </c>
      <c r="AB105" s="39">
        <f>+T105+X105</f>
        <v>0</v>
      </c>
    </row>
    <row r="106" spans="1:32" ht="19.5" x14ac:dyDescent="0.4">
      <c r="A106" s="17"/>
      <c r="C106" s="20"/>
      <c r="D106" s="26"/>
      <c r="E106" s="34"/>
      <c r="F106" s="26"/>
      <c r="G106" s="26"/>
      <c r="H106" s="26"/>
      <c r="I106" s="26"/>
      <c r="J106" s="20"/>
      <c r="K106" s="26"/>
      <c r="L106" s="26"/>
      <c r="M106" s="26"/>
      <c r="N106" s="26"/>
      <c r="O106" s="26"/>
      <c r="P106" s="22"/>
      <c r="R106" s="39">
        <f>SUM(R103:R105)</f>
        <v>0</v>
      </c>
      <c r="T106" s="39">
        <f>SUM(T103:T105)</f>
        <v>0</v>
      </c>
      <c r="V106" s="39">
        <f>SUM(V103:V105)</f>
        <v>0</v>
      </c>
      <c r="X106" s="39">
        <f>SUM(X103:X105)</f>
        <v>0</v>
      </c>
      <c r="Z106" s="39">
        <f>+R106+V106</f>
        <v>0</v>
      </c>
      <c r="AB106" s="39">
        <f>+T106+X106</f>
        <v>0</v>
      </c>
    </row>
    <row r="107" spans="1:32" ht="20.25" thickBot="1" x14ac:dyDescent="0.45">
      <c r="A107" s="17"/>
      <c r="C107" s="27" t="s">
        <v>4</v>
      </c>
      <c r="D107" s="28"/>
      <c r="E107" s="28"/>
      <c r="F107" s="29">
        <f>SUM(F103:F106)</f>
        <v>0</v>
      </c>
      <c r="G107" s="29">
        <f t="shared" ref="G107:N107" si="0">SUM(G103:G106)</f>
        <v>0</v>
      </c>
      <c r="H107" s="29">
        <f t="shared" si="0"/>
        <v>397</v>
      </c>
      <c r="I107" s="29">
        <f>SUM(F107:H107)</f>
        <v>397</v>
      </c>
      <c r="J107" s="29"/>
      <c r="K107" s="29"/>
      <c r="L107" s="29">
        <f t="shared" si="0"/>
        <v>0</v>
      </c>
      <c r="M107" s="29">
        <f t="shared" si="0"/>
        <v>0</v>
      </c>
      <c r="N107" s="29">
        <f t="shared" si="0"/>
        <v>0</v>
      </c>
      <c r="O107" s="29">
        <f>SUM(L107:N107)</f>
        <v>0</v>
      </c>
      <c r="P107" s="22"/>
      <c r="AC107" s="2">
        <f>Z106*5</f>
        <v>0</v>
      </c>
      <c r="AD107" s="2" t="s">
        <v>16</v>
      </c>
      <c r="AE107" s="2">
        <f>AB106*3</f>
        <v>0</v>
      </c>
    </row>
    <row r="108" spans="1:32" ht="21" thickTop="1" thickBot="1" x14ac:dyDescent="0.45">
      <c r="A108" s="17"/>
      <c r="C108" s="31" t="s">
        <v>13</v>
      </c>
      <c r="D108" s="32"/>
      <c r="E108" s="32"/>
      <c r="F108" s="32"/>
      <c r="G108" s="32" t="s">
        <v>14</v>
      </c>
      <c r="H108" s="32" t="s">
        <v>14</v>
      </c>
      <c r="I108" s="32"/>
      <c r="J108" s="33"/>
      <c r="K108" s="32"/>
      <c r="L108" s="32"/>
      <c r="M108" s="32" t="s">
        <v>14</v>
      </c>
      <c r="N108" s="32" t="s">
        <v>14</v>
      </c>
      <c r="O108" s="32"/>
      <c r="P108" s="30">
        <f>+I107+O107</f>
        <v>397</v>
      </c>
      <c r="AF108" s="2">
        <f>+P108+AC107+AE107</f>
        <v>397</v>
      </c>
    </row>
    <row r="109" spans="1:32" ht="15.75" thickTop="1" x14ac:dyDescent="0.3">
      <c r="D109" s="3"/>
      <c r="E109" s="3"/>
      <c r="F109" s="3"/>
      <c r="G109" s="3"/>
      <c r="H109" s="3"/>
      <c r="I109" s="3"/>
    </row>
    <row r="110" spans="1:32" x14ac:dyDescent="0.3">
      <c r="D110" s="3"/>
      <c r="E110" s="3"/>
      <c r="F110" s="3"/>
      <c r="G110" s="3"/>
      <c r="H110" s="3"/>
      <c r="I110" s="3"/>
    </row>
    <row r="111" spans="1:32" x14ac:dyDescent="0.3">
      <c r="D111" s="3"/>
      <c r="E111" s="3"/>
      <c r="F111" s="3"/>
      <c r="G111" s="3"/>
      <c r="H111" s="3"/>
      <c r="I111" s="3"/>
    </row>
    <row r="112" spans="1:32" x14ac:dyDescent="0.3">
      <c r="D112" s="3"/>
      <c r="E112" s="3"/>
      <c r="F112" s="3"/>
      <c r="G112" s="3"/>
      <c r="H112" s="3"/>
      <c r="I112" s="3"/>
    </row>
    <row r="113" spans="5:9" x14ac:dyDescent="0.3">
      <c r="E113" s="3"/>
      <c r="F113" s="3"/>
      <c r="G113" s="3"/>
      <c r="H113" s="3"/>
      <c r="I113" s="3"/>
    </row>
  </sheetData>
  <phoneticPr fontId="0" type="noConversion"/>
  <pageMargins left="0.75" right="0.12" top="1" bottom="1" header="0.5" footer="0.5"/>
  <pageSetup paperSize="9" scale="72" orientation="portrait" verticalDpi="300" r:id="rId1"/>
  <headerFooter alignWithMargins="0"/>
  <tableParts count="6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C2" sqref="C2"/>
    </sheetView>
  </sheetViews>
  <sheetFormatPr baseColWidth="10" defaultRowHeight="12.75" x14ac:dyDescent="0.2"/>
  <cols>
    <col min="1" max="1" width="9.140625" customWidth="1"/>
    <col min="2" max="2" width="2.42578125" customWidth="1"/>
    <col min="3" max="3" width="21.7109375" customWidth="1"/>
    <col min="4" max="4" width="9.140625" customWidth="1"/>
    <col min="5" max="5" width="4.7109375" customWidth="1"/>
    <col min="6" max="6" width="9.140625" style="19" customWidth="1"/>
    <col min="7" max="256" width="9.140625" customWidth="1"/>
  </cols>
  <sheetData>
    <row r="1" spans="1:11" ht="15" x14ac:dyDescent="0.3">
      <c r="A1" s="2"/>
      <c r="B1" s="2"/>
      <c r="C1" s="2"/>
      <c r="D1" s="2"/>
      <c r="E1" s="2"/>
      <c r="F1" s="3"/>
      <c r="G1" s="2"/>
      <c r="H1" s="2"/>
      <c r="I1" s="2"/>
      <c r="J1" s="2"/>
      <c r="K1" s="2"/>
    </row>
    <row r="2" spans="1:11" ht="31.5" x14ac:dyDescent="0.6">
      <c r="A2" s="2"/>
      <c r="B2" s="2"/>
      <c r="C2" s="1" t="s">
        <v>82</v>
      </c>
      <c r="D2" s="2"/>
      <c r="E2" s="2"/>
      <c r="F2" s="3"/>
      <c r="G2" s="2"/>
      <c r="H2" s="2"/>
      <c r="I2" s="2"/>
      <c r="J2" s="2"/>
      <c r="K2" s="2"/>
    </row>
    <row r="3" spans="1:11" ht="31.5" x14ac:dyDescent="0.6">
      <c r="A3" s="2"/>
      <c r="B3" s="2"/>
      <c r="C3" s="1"/>
      <c r="D3" s="12" t="s">
        <v>15</v>
      </c>
      <c r="F3" s="3"/>
      <c r="G3" s="2"/>
      <c r="H3" s="2"/>
      <c r="I3" s="2"/>
      <c r="J3" s="2"/>
      <c r="K3" s="2"/>
    </row>
    <row r="4" spans="1:11" ht="15" x14ac:dyDescent="0.3">
      <c r="A4" s="2"/>
      <c r="B4" s="2"/>
      <c r="C4" s="2"/>
      <c r="D4" s="2"/>
      <c r="E4" s="2" t="s">
        <v>12</v>
      </c>
      <c r="F4" s="3"/>
      <c r="G4" s="2"/>
      <c r="H4" s="2"/>
      <c r="I4" s="2"/>
      <c r="J4" s="2"/>
      <c r="K4" s="2"/>
    </row>
    <row r="5" spans="1:11" ht="15" x14ac:dyDescent="0.3">
      <c r="A5" s="2"/>
      <c r="B5" s="2"/>
      <c r="C5" s="2"/>
      <c r="D5" s="2"/>
      <c r="E5" s="2"/>
      <c r="F5" s="3"/>
      <c r="G5" s="2"/>
      <c r="H5" s="2"/>
      <c r="I5" s="2"/>
      <c r="J5" s="2"/>
      <c r="K5" s="2"/>
    </row>
    <row r="6" spans="1:11" ht="15" x14ac:dyDescent="0.3">
      <c r="A6" s="2"/>
      <c r="B6" s="2"/>
      <c r="C6" s="2"/>
      <c r="D6" s="3"/>
      <c r="E6" s="3"/>
      <c r="F6" s="3"/>
      <c r="G6" s="3"/>
      <c r="H6" s="3"/>
      <c r="I6" s="3"/>
      <c r="J6" s="2"/>
      <c r="K6" s="2"/>
    </row>
    <row r="7" spans="1:11" ht="16.5" x14ac:dyDescent="0.35">
      <c r="A7" s="16" t="s">
        <v>9</v>
      </c>
      <c r="B7" s="2"/>
      <c r="C7" s="2"/>
      <c r="D7" s="4" t="s">
        <v>0</v>
      </c>
      <c r="E7" s="4"/>
      <c r="F7" s="4" t="s">
        <v>1</v>
      </c>
      <c r="G7" s="4" t="s">
        <v>2</v>
      </c>
      <c r="H7" s="4" t="s">
        <v>3</v>
      </c>
      <c r="I7" s="4"/>
      <c r="J7" s="2"/>
      <c r="K7" s="2"/>
    </row>
    <row r="8" spans="1:11" ht="19.5" x14ac:dyDescent="0.4">
      <c r="A8" s="15">
        <v>1</v>
      </c>
      <c r="B8" s="2"/>
      <c r="C8" s="5"/>
      <c r="D8" s="3"/>
      <c r="E8" s="3"/>
      <c r="F8" s="3"/>
      <c r="G8" s="3"/>
      <c r="H8" s="3"/>
      <c r="I8" s="3"/>
      <c r="J8" s="2"/>
      <c r="K8" s="2"/>
    </row>
    <row r="9" spans="1:11" ht="15" x14ac:dyDescent="0.3">
      <c r="A9" s="2"/>
      <c r="B9" s="2"/>
      <c r="C9" s="2"/>
      <c r="D9" s="3"/>
      <c r="E9" s="9"/>
      <c r="F9" s="3"/>
      <c r="G9" s="3"/>
      <c r="H9" s="3"/>
      <c r="I9" s="3"/>
      <c r="J9" s="2"/>
      <c r="K9" s="2"/>
    </row>
    <row r="10" spans="1:11" ht="19.5" x14ac:dyDescent="0.4">
      <c r="A10" s="15"/>
      <c r="B10" s="2"/>
      <c r="C10" s="7"/>
      <c r="D10" s="8"/>
      <c r="E10" s="6"/>
      <c r="F10" s="8"/>
      <c r="G10" s="8"/>
      <c r="H10" s="8"/>
      <c r="I10" s="8"/>
      <c r="J10" s="2"/>
      <c r="K10" s="2"/>
    </row>
    <row r="11" spans="1:11" ht="19.5" x14ac:dyDescent="0.4">
      <c r="A11" s="15"/>
      <c r="B11" s="2"/>
      <c r="C11" s="7"/>
      <c r="D11" s="8"/>
      <c r="E11" s="6"/>
      <c r="F11" s="8"/>
      <c r="G11" s="18"/>
      <c r="H11" s="18"/>
      <c r="I11" s="18"/>
      <c r="J11" s="2"/>
      <c r="K11" s="2"/>
    </row>
    <row r="12" spans="1:11" ht="19.5" x14ac:dyDescent="0.4">
      <c r="A12" s="15"/>
      <c r="B12" s="2"/>
      <c r="C12" s="7"/>
      <c r="D12" s="8"/>
      <c r="E12" s="6"/>
      <c r="F12" s="8"/>
      <c r="G12" s="18"/>
      <c r="H12" s="18"/>
      <c r="I12" s="18"/>
      <c r="J12" s="2"/>
      <c r="K12" s="2"/>
    </row>
    <row r="13" spans="1:11" ht="19.5" x14ac:dyDescent="0.4">
      <c r="A13" s="15"/>
      <c r="B13" s="2"/>
      <c r="C13" s="7"/>
      <c r="D13" s="8"/>
      <c r="E13" s="6"/>
      <c r="F13" s="8"/>
      <c r="G13" s="18"/>
      <c r="H13" s="18"/>
      <c r="I13" s="18"/>
      <c r="J13" s="2"/>
      <c r="K13" s="2"/>
    </row>
    <row r="14" spans="1:11" ht="20.25" thickBot="1" x14ac:dyDescent="0.45">
      <c r="A14" s="15"/>
      <c r="B14" s="2"/>
      <c r="C14" s="10" t="s">
        <v>4</v>
      </c>
      <c r="D14" s="11"/>
      <c r="E14" s="11"/>
      <c r="F14" s="14">
        <f>SUM(F10:F13)</f>
        <v>0</v>
      </c>
      <c r="G14" s="14">
        <f>SUM(G10:G13)</f>
        <v>0</v>
      </c>
      <c r="H14" s="14">
        <f>SUM(H10:H13)</f>
        <v>0</v>
      </c>
      <c r="I14" s="14">
        <f>SUM(F14:H14)</f>
        <v>0</v>
      </c>
      <c r="J14" s="2"/>
      <c r="K14" s="2"/>
    </row>
    <row r="15" spans="1:11" ht="20.25" thickTop="1" x14ac:dyDescent="0.4">
      <c r="A15" s="15"/>
      <c r="B15" s="2"/>
      <c r="C15" s="5"/>
      <c r="D15" s="3"/>
      <c r="E15" s="3"/>
      <c r="F15" s="3" t="s">
        <v>14</v>
      </c>
      <c r="G15" s="3"/>
      <c r="H15" s="3"/>
      <c r="I15" s="3"/>
      <c r="J15" s="2"/>
      <c r="K15" s="2"/>
    </row>
    <row r="16" spans="1:11" ht="19.5" x14ac:dyDescent="0.4">
      <c r="A16" s="15"/>
      <c r="B16" s="2"/>
      <c r="C16" s="2"/>
      <c r="D16" s="3"/>
      <c r="E16" s="3"/>
      <c r="F16" s="3" t="s">
        <v>14</v>
      </c>
      <c r="G16" s="3"/>
      <c r="H16" s="3"/>
      <c r="I16" s="3"/>
      <c r="J16" s="2"/>
      <c r="K16" s="2"/>
    </row>
    <row r="17" spans="1:11" ht="19.5" x14ac:dyDescent="0.4">
      <c r="A17" s="15">
        <v>2</v>
      </c>
      <c r="B17" s="2"/>
      <c r="C17" s="5"/>
      <c r="D17" s="3"/>
      <c r="E17" s="3"/>
      <c r="F17" s="3"/>
      <c r="G17" s="3"/>
      <c r="H17" s="3"/>
      <c r="I17" s="3"/>
      <c r="J17" s="2"/>
      <c r="K17" s="2"/>
    </row>
    <row r="18" spans="1:11" ht="15" x14ac:dyDescent="0.3">
      <c r="A18" s="2"/>
      <c r="B18" s="2"/>
      <c r="C18" s="2"/>
      <c r="D18" s="3"/>
      <c r="E18" s="9"/>
      <c r="F18" s="3"/>
      <c r="G18" s="3"/>
      <c r="H18" s="3"/>
      <c r="I18" s="3"/>
      <c r="J18" s="2"/>
      <c r="K18" s="2"/>
    </row>
    <row r="19" spans="1:11" ht="19.5" x14ac:dyDescent="0.4">
      <c r="A19" s="15"/>
      <c r="B19" s="2"/>
      <c r="C19" s="7"/>
      <c r="D19" s="8"/>
      <c r="E19" s="6"/>
      <c r="F19" s="8"/>
      <c r="G19" s="8"/>
      <c r="H19" s="8"/>
      <c r="I19" s="8"/>
      <c r="J19" s="2"/>
      <c r="K19" s="2"/>
    </row>
    <row r="20" spans="1:11" ht="19.5" x14ac:dyDescent="0.4">
      <c r="A20" s="15"/>
      <c r="B20" s="2"/>
      <c r="C20" s="7"/>
      <c r="D20" s="8"/>
      <c r="E20" s="6"/>
      <c r="F20" s="8"/>
      <c r="G20" s="18"/>
      <c r="H20" s="18"/>
      <c r="I20" s="18"/>
      <c r="J20" s="2"/>
      <c r="K20" s="2"/>
    </row>
    <row r="21" spans="1:11" ht="19.5" x14ac:dyDescent="0.4">
      <c r="A21" s="15"/>
      <c r="B21" s="2"/>
      <c r="C21" s="7"/>
      <c r="D21" s="8"/>
      <c r="E21" s="6"/>
      <c r="F21" s="8"/>
      <c r="G21" s="18"/>
      <c r="H21" s="18"/>
      <c r="I21" s="18"/>
      <c r="J21" s="2"/>
      <c r="K21" s="2"/>
    </row>
    <row r="22" spans="1:11" ht="19.5" x14ac:dyDescent="0.4">
      <c r="A22" s="15"/>
      <c r="B22" s="2"/>
      <c r="C22" s="7"/>
      <c r="D22" s="8"/>
      <c r="E22" s="6"/>
      <c r="F22" s="8"/>
      <c r="G22" s="18"/>
      <c r="H22" s="18"/>
      <c r="I22" s="18"/>
      <c r="J22" s="2"/>
      <c r="K22" s="2"/>
    </row>
    <row r="23" spans="1:11" ht="20.25" thickBot="1" x14ac:dyDescent="0.45">
      <c r="A23" s="15"/>
      <c r="B23" s="2"/>
      <c r="C23" s="10" t="s">
        <v>4</v>
      </c>
      <c r="D23" s="11"/>
      <c r="E23" s="11"/>
      <c r="F23" s="14">
        <f>SUM(F19:F22)</f>
        <v>0</v>
      </c>
      <c r="G23" s="14">
        <f>SUM(G19:G22)</f>
        <v>0</v>
      </c>
      <c r="H23" s="14">
        <f>SUM(H19:H22)</f>
        <v>0</v>
      </c>
      <c r="I23" s="14">
        <f>SUM(F23:H23)</f>
        <v>0</v>
      </c>
      <c r="J23" s="2"/>
      <c r="K23" s="2"/>
    </row>
    <row r="24" spans="1:11" ht="13.5" thickTop="1" x14ac:dyDescent="0.2"/>
    <row r="26" spans="1:11" ht="19.5" x14ac:dyDescent="0.4">
      <c r="A26" s="15">
        <v>3</v>
      </c>
      <c r="B26" s="2"/>
      <c r="C26" s="5"/>
      <c r="D26" s="3"/>
      <c r="E26" s="3"/>
      <c r="F26" s="3"/>
      <c r="G26" s="3"/>
      <c r="H26" s="3"/>
      <c r="I26" s="3"/>
      <c r="J26" s="2"/>
      <c r="K26" s="2"/>
    </row>
    <row r="27" spans="1:11" ht="15" x14ac:dyDescent="0.3">
      <c r="A27" s="2"/>
      <c r="B27" s="2"/>
      <c r="C27" s="2"/>
      <c r="D27" s="3"/>
      <c r="E27" s="9"/>
      <c r="F27" s="3"/>
      <c r="G27" s="3"/>
      <c r="H27" s="3"/>
      <c r="I27" s="3"/>
      <c r="J27" s="2"/>
      <c r="K27" s="2"/>
    </row>
    <row r="28" spans="1:11" ht="19.5" x14ac:dyDescent="0.4">
      <c r="A28" s="15"/>
      <c r="B28" s="2"/>
      <c r="C28" s="7"/>
      <c r="D28" s="8"/>
      <c r="E28" s="6"/>
      <c r="F28" s="8"/>
      <c r="G28" s="8"/>
      <c r="H28" s="8"/>
      <c r="I28" s="8"/>
      <c r="J28" s="2"/>
      <c r="K28" s="2"/>
    </row>
    <row r="29" spans="1:11" ht="19.5" x14ac:dyDescent="0.4">
      <c r="A29" s="15"/>
      <c r="B29" s="2"/>
      <c r="C29" s="7"/>
      <c r="D29" s="8"/>
      <c r="E29" s="6"/>
      <c r="F29" s="8"/>
      <c r="G29" s="18"/>
      <c r="H29" s="18"/>
      <c r="I29" s="18"/>
      <c r="J29" s="2"/>
      <c r="K29" s="2"/>
    </row>
    <row r="30" spans="1:11" ht="19.5" x14ac:dyDescent="0.4">
      <c r="A30" s="15"/>
      <c r="B30" s="2"/>
      <c r="C30" s="7"/>
      <c r="D30" s="8"/>
      <c r="E30" s="6"/>
      <c r="F30" s="8"/>
      <c r="G30" s="18"/>
      <c r="H30" s="18"/>
      <c r="I30" s="18"/>
      <c r="J30" s="2"/>
      <c r="K30" s="2"/>
    </row>
    <row r="31" spans="1:11" ht="19.5" x14ac:dyDescent="0.4">
      <c r="A31" s="15"/>
      <c r="B31" s="2"/>
      <c r="C31" s="7"/>
      <c r="D31" s="8"/>
      <c r="E31" s="6"/>
      <c r="F31" s="8"/>
      <c r="G31" s="18"/>
      <c r="H31" s="18"/>
      <c r="I31" s="18"/>
      <c r="J31" s="2"/>
      <c r="K31" s="2"/>
    </row>
    <row r="32" spans="1:11" ht="20.25" thickBot="1" x14ac:dyDescent="0.45">
      <c r="A32" s="15"/>
      <c r="B32" s="2"/>
      <c r="C32" s="10" t="s">
        <v>4</v>
      </c>
      <c r="D32" s="11"/>
      <c r="E32" s="11"/>
      <c r="F32" s="14">
        <f>SUM(F28:F31)</f>
        <v>0</v>
      </c>
      <c r="G32" s="14">
        <f>SUM(G28:G31)</f>
        <v>0</v>
      </c>
      <c r="H32" s="14">
        <f>SUM(H28:H31)</f>
        <v>0</v>
      </c>
      <c r="I32" s="14">
        <f>SUM(F32:H32)</f>
        <v>0</v>
      </c>
      <c r="J32" s="2"/>
      <c r="K32" s="2"/>
    </row>
    <row r="33" spans="1:11" ht="13.5" thickTop="1" x14ac:dyDescent="0.2"/>
    <row r="35" spans="1:11" ht="19.5" x14ac:dyDescent="0.4">
      <c r="A35" s="15">
        <v>4</v>
      </c>
      <c r="B35" s="2"/>
      <c r="C35" s="5"/>
      <c r="D35" s="3"/>
      <c r="E35" s="3"/>
      <c r="F35" s="3"/>
      <c r="G35" s="3"/>
      <c r="H35" s="3"/>
      <c r="I35" s="3"/>
      <c r="J35" s="2"/>
      <c r="K35" s="2"/>
    </row>
    <row r="36" spans="1:11" ht="15" x14ac:dyDescent="0.3">
      <c r="A36" s="2"/>
      <c r="B36" s="2"/>
      <c r="C36" s="2"/>
      <c r="D36" s="3"/>
      <c r="E36" s="9"/>
      <c r="F36" s="3"/>
      <c r="G36" s="3"/>
      <c r="H36" s="3"/>
      <c r="I36" s="3"/>
      <c r="J36" s="2"/>
      <c r="K36" s="2"/>
    </row>
    <row r="37" spans="1:11" ht="19.5" x14ac:dyDescent="0.4">
      <c r="A37" s="15"/>
      <c r="B37" s="2"/>
      <c r="C37" s="7"/>
      <c r="D37" s="8"/>
      <c r="E37" s="6"/>
      <c r="F37" s="8"/>
      <c r="G37" s="8"/>
      <c r="H37" s="8"/>
      <c r="I37" s="8"/>
      <c r="J37" s="2"/>
      <c r="K37" s="2"/>
    </row>
    <row r="38" spans="1:11" ht="19.5" x14ac:dyDescent="0.4">
      <c r="A38" s="15"/>
      <c r="B38" s="2"/>
      <c r="C38" s="7"/>
      <c r="D38" s="8"/>
      <c r="E38" s="6"/>
      <c r="F38" s="8"/>
      <c r="G38" s="18"/>
      <c r="H38" s="18"/>
      <c r="I38" s="18"/>
      <c r="J38" s="2"/>
      <c r="K38" s="2"/>
    </row>
    <row r="39" spans="1:11" ht="19.5" x14ac:dyDescent="0.4">
      <c r="A39" s="15"/>
      <c r="B39" s="2"/>
      <c r="C39" s="7"/>
      <c r="D39" s="8"/>
      <c r="E39" s="6"/>
      <c r="F39" s="8"/>
      <c r="G39" s="18"/>
      <c r="H39" s="18"/>
      <c r="I39" s="18"/>
      <c r="J39" s="2"/>
      <c r="K39" s="2"/>
    </row>
    <row r="40" spans="1:11" ht="19.5" x14ac:dyDescent="0.4">
      <c r="A40" s="15"/>
      <c r="B40" s="2"/>
      <c r="C40" s="7"/>
      <c r="D40" s="8"/>
      <c r="E40" s="6"/>
      <c r="F40" s="8"/>
      <c r="G40" s="18"/>
      <c r="H40" s="18"/>
      <c r="I40" s="18"/>
      <c r="J40" s="2"/>
      <c r="K40" s="2"/>
    </row>
    <row r="41" spans="1:11" ht="20.25" thickBot="1" x14ac:dyDescent="0.45">
      <c r="A41" s="15"/>
      <c r="B41" s="2"/>
      <c r="C41" s="10" t="s">
        <v>4</v>
      </c>
      <c r="D41" s="11"/>
      <c r="E41" s="11"/>
      <c r="F41" s="14">
        <f>SUM(F37:F40)</f>
        <v>0</v>
      </c>
      <c r="G41" s="14">
        <f>SUM(G37:G40)</f>
        <v>0</v>
      </c>
      <c r="H41" s="14">
        <f>SUM(H37:H40)</f>
        <v>0</v>
      </c>
      <c r="I41" s="14">
        <f>SUM(F41:H41)</f>
        <v>0</v>
      </c>
      <c r="J41" s="2"/>
      <c r="K41" s="2"/>
    </row>
    <row r="42" spans="1:11" ht="13.5" thickTop="1" x14ac:dyDescent="0.2"/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Gruppe 1 </vt:lpstr>
      <vt:lpstr>Gruppe 2 </vt:lpstr>
      <vt:lpstr>Gruppe 3</vt:lpstr>
      <vt:lpstr>Fylkescup</vt:lpstr>
    </vt:vector>
  </TitlesOfParts>
  <Company>Tollås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Torleiv Sagstad</dc:creator>
  <cp:lastModifiedBy>Alf-Henrik Håker</cp:lastModifiedBy>
  <cp:lastPrinted>2006-12-26T14:23:23Z</cp:lastPrinted>
  <dcterms:created xsi:type="dcterms:W3CDTF">2004-01-22T20:38:27Z</dcterms:created>
  <dcterms:modified xsi:type="dcterms:W3CDTF">2015-03-31T19:17:10Z</dcterms:modified>
</cp:coreProperties>
</file>